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75" tabRatio="819" activeTab="0"/>
  </bookViews>
  <sheets>
    <sheet name="売上・損益状況" sheetId="1" r:id="rId1"/>
    <sheet name="資産状況" sheetId="2" r:id="rId2"/>
    <sheet name="連結資本勘定計算書" sheetId="3" r:id="rId3"/>
    <sheet name="キャッシュ・フロー状況" sheetId="4" r:id="rId4"/>
    <sheet name="セグメント情報" sheetId="5" r:id="rId5"/>
    <sheet name="主要連結指標" sheetId="6" r:id="rId6"/>
    <sheet name="地域別情報" sheetId="7" r:id="rId7"/>
    <sheet name="設備投資・研究開発" sheetId="8" r:id="rId8"/>
  </sheets>
  <definedNames/>
  <calcPr fullCalcOnLoad="1"/>
</workbook>
</file>

<file path=xl/sharedStrings.xml><?xml version="1.0" encoding="utf-8"?>
<sst xmlns="http://schemas.openxmlformats.org/spreadsheetml/2006/main" count="310" uniqueCount="172">
  <si>
    <t>売上高</t>
  </si>
  <si>
    <t>売上原価</t>
  </si>
  <si>
    <t>法人税等</t>
  </si>
  <si>
    <t>収益性の指標</t>
  </si>
  <si>
    <t>営業損益</t>
  </si>
  <si>
    <t>売上高・営業損益・当期純損益</t>
  </si>
  <si>
    <t>売上原価率</t>
  </si>
  <si>
    <t>売上高営業損益率</t>
  </si>
  <si>
    <t>（百万円）</t>
  </si>
  <si>
    <t>資産の部</t>
  </si>
  <si>
    <t>その他資産</t>
  </si>
  <si>
    <t>流動負債合計</t>
  </si>
  <si>
    <t>固定負債合計</t>
  </si>
  <si>
    <t>財務の指標</t>
  </si>
  <si>
    <t>総資産</t>
  </si>
  <si>
    <t>キャッシュ・フロー</t>
  </si>
  <si>
    <t>投資活動により減少したキャッシュ（純額）</t>
  </si>
  <si>
    <t>フリー・キャッシュ・フロー（注1）</t>
  </si>
  <si>
    <t>財務活動により増加（減少）したキャッシュ（純額）</t>
  </si>
  <si>
    <t>為替変動の現金及び現金同等物への影響額</t>
  </si>
  <si>
    <t>現金及び現金同等物純増加（減少）額</t>
  </si>
  <si>
    <t>現金及び現金同等物期首残高</t>
  </si>
  <si>
    <t>現金及び現金同等物期末残高</t>
  </si>
  <si>
    <t>主要連結指標</t>
  </si>
  <si>
    <t>一株当たりの指標</t>
  </si>
  <si>
    <t>基本的</t>
  </si>
  <si>
    <t>希薄化後</t>
  </si>
  <si>
    <t>効率性の指標</t>
  </si>
  <si>
    <t>地域別売上高</t>
  </si>
  <si>
    <t>日本</t>
  </si>
  <si>
    <t>海外（合計）</t>
  </si>
  <si>
    <t>　北米</t>
  </si>
  <si>
    <t>　欧州</t>
  </si>
  <si>
    <t>　その他</t>
  </si>
  <si>
    <t>地域別売上高比率</t>
  </si>
  <si>
    <t>設備投資額</t>
  </si>
  <si>
    <t>減価償却</t>
  </si>
  <si>
    <t>減価償却費</t>
  </si>
  <si>
    <t>研究開発</t>
  </si>
  <si>
    <t>研究開発費</t>
  </si>
  <si>
    <t>　社債及び長期借入金</t>
  </si>
  <si>
    <t>（％）</t>
  </si>
  <si>
    <t>■連結損益計算書</t>
  </si>
  <si>
    <t>■収益性の指標</t>
  </si>
  <si>
    <t>■連結貸借対照表</t>
  </si>
  <si>
    <t>（百万円）</t>
  </si>
  <si>
    <t>流動資産</t>
  </si>
  <si>
    <t>資産合計</t>
  </si>
  <si>
    <t>■財務の指標</t>
  </si>
  <si>
    <t>■地域別売上高</t>
  </si>
  <si>
    <t>　アジア</t>
  </si>
  <si>
    <t>■設備投資</t>
  </si>
  <si>
    <t>■減価償却</t>
  </si>
  <si>
    <t>■研究開発</t>
  </si>
  <si>
    <t>非支配持分</t>
  </si>
  <si>
    <t>株主資本</t>
  </si>
  <si>
    <t>株主資本</t>
  </si>
  <si>
    <t>当社株主に帰属する当期純損益</t>
  </si>
  <si>
    <t>注1）株主資本比率 ＝ 株主資本／総資産×100</t>
  </si>
  <si>
    <t>営業活動により増加（減少）したキャッシュ（純額）</t>
  </si>
  <si>
    <t>当社株主に帰属する当期純損益</t>
  </si>
  <si>
    <t>売上高当社株主に帰属する当期純損益率</t>
  </si>
  <si>
    <t>■連結資本勘定計算書</t>
  </si>
  <si>
    <t>摘　要</t>
  </si>
  <si>
    <t>資本金</t>
  </si>
  <si>
    <t>資本
剰余金</t>
  </si>
  <si>
    <t>利益
剰余金</t>
  </si>
  <si>
    <t>その他の
包括損益
累計額</t>
  </si>
  <si>
    <t>自己株式</t>
  </si>
  <si>
    <t>株主資本
合計</t>
  </si>
  <si>
    <t>非支配
持分</t>
  </si>
  <si>
    <t>資本合計</t>
  </si>
  <si>
    <t>当期純損益</t>
  </si>
  <si>
    <t>その他の包括損益、税効果控除後</t>
  </si>
  <si>
    <t>未実現有価証券評価損益</t>
  </si>
  <si>
    <t>当期包括損益</t>
  </si>
  <si>
    <t>当期包括損益合計</t>
  </si>
  <si>
    <t>■連結キャッシュ･フロー</t>
  </si>
  <si>
    <t>■主要連結指標</t>
  </si>
  <si>
    <t>■一株当たりの指標</t>
  </si>
  <si>
    <t>■効率性の指標</t>
  </si>
  <si>
    <t>－</t>
  </si>
  <si>
    <r>
      <t>注１）フリー・キャッシュ･フロー</t>
    </r>
    <r>
      <rPr>
        <sz val="10"/>
        <rFont val="Lr oSVbN"/>
        <family val="2"/>
      </rPr>
      <t xml:space="preserve"> = </t>
    </r>
    <r>
      <rPr>
        <sz val="10"/>
        <rFont val="ＭＳ Ｐゴシック"/>
        <family val="3"/>
      </rPr>
      <t>営業活動によるキャッシュ･フロー</t>
    </r>
    <r>
      <rPr>
        <sz val="10"/>
        <rFont val="Lr oSVbN"/>
        <family val="2"/>
      </rPr>
      <t xml:space="preserve"> </t>
    </r>
    <r>
      <rPr>
        <sz val="10"/>
        <rFont val="ＭＳ Ｐゴシック"/>
        <family val="3"/>
      </rPr>
      <t>＋投資活動によるキャッシュ･フロー</t>
    </r>
  </si>
  <si>
    <r>
      <rPr>
        <sz val="10"/>
        <color indexed="63"/>
        <rFont val="ＭＳ Ｐゴシック"/>
        <family val="3"/>
      </rPr>
      <t>売上高</t>
    </r>
  </si>
  <si>
    <t>資産</t>
  </si>
  <si>
    <t>継続事業税金等調整前当期純損益</t>
  </si>
  <si>
    <t>販売費及び一般管理費率</t>
  </si>
  <si>
    <t>販売費及び一般管理費</t>
  </si>
  <si>
    <t>営業損益 (注1）</t>
  </si>
  <si>
    <t>（百万円）</t>
  </si>
  <si>
    <t>株主資本比率 (％)（注1）</t>
  </si>
  <si>
    <t>■セグメント情報</t>
  </si>
  <si>
    <t>　　　対売上高比率 (％)</t>
  </si>
  <si>
    <t>　　　対売上高比率 (％)</t>
  </si>
  <si>
    <t>長期債権及び投資</t>
  </si>
  <si>
    <t>負債及び資本の部</t>
  </si>
  <si>
    <t>負債及び資本合計</t>
  </si>
  <si>
    <t>※株主資本は、米国会計基準に基づく株主資本合計を使用しています。</t>
  </si>
  <si>
    <t>営業損益</t>
  </si>
  <si>
    <t>売上高営業損益率（％）</t>
  </si>
  <si>
    <r>
      <rPr>
        <sz val="10"/>
        <color indexed="8"/>
        <rFont val="ＭＳ Ｐゴシック"/>
        <family val="3"/>
      </rPr>
      <t>減価償却費</t>
    </r>
  </si>
  <si>
    <r>
      <rPr>
        <sz val="10"/>
        <color indexed="8"/>
        <rFont val="ＭＳ Ｐゴシック"/>
        <family val="3"/>
      </rPr>
      <t>売上高</t>
    </r>
  </si>
  <si>
    <t>＊株主資本は、米国会計基準に基づく株主資本合計を使用しています。</t>
  </si>
  <si>
    <t>注1）営業損益は、売上高から売上原価、販売費及び一般管理費並びにのれん減損損失を控除して計算されています。</t>
  </si>
  <si>
    <t>-</t>
  </si>
  <si>
    <t>資本剰余金から利益剰余金への振替</t>
  </si>
  <si>
    <t>エネルギーシステムソリューション</t>
  </si>
  <si>
    <t>インフラシステムソリューション</t>
  </si>
  <si>
    <t>リテール&amp;プリンティングソリューション</t>
  </si>
  <si>
    <t>その他</t>
  </si>
  <si>
    <t>　短期借入金</t>
  </si>
  <si>
    <t>（百万円）</t>
  </si>
  <si>
    <t>（百万円）</t>
  </si>
  <si>
    <t>2019/3</t>
  </si>
  <si>
    <t>のれん減損損失</t>
  </si>
  <si>
    <t>現金及び現金同等物</t>
  </si>
  <si>
    <t>借入金・社債残高</t>
  </si>
  <si>
    <t>NET有利子負債・株主資本比率 （NET D/Eレシオ）(％)（注3）</t>
  </si>
  <si>
    <t>注3）NET有利子負債・株主資本比率 ＝ NET有利子負債／株主資本×100</t>
  </si>
  <si>
    <t>NET有利子負債（注2）</t>
  </si>
  <si>
    <r>
      <t>2019</t>
    </r>
    <r>
      <rPr>
        <sz val="10"/>
        <color indexed="8"/>
        <rFont val="ＭＳ Ｐゴシック"/>
        <family val="3"/>
      </rPr>
      <t>年3月31日現在残高</t>
    </r>
  </si>
  <si>
    <t>非支配持分との資本取引及びその他</t>
  </si>
  <si>
    <t>非支配持分への配当金</t>
  </si>
  <si>
    <t>外貨換算調整額</t>
  </si>
  <si>
    <t>年金負債調整額</t>
  </si>
  <si>
    <t>未実現デリバティブ評価損益</t>
  </si>
  <si>
    <t>当社株主への配当金</t>
  </si>
  <si>
    <t>自己株式の取得、消却及び処分（純額）</t>
  </si>
  <si>
    <t>設備投資(発注ベース）</t>
  </si>
  <si>
    <t>合計</t>
  </si>
  <si>
    <t>（億円）</t>
  </si>
  <si>
    <t>資本的支出</t>
  </si>
  <si>
    <t>従業員数（人）</t>
  </si>
  <si>
    <t>対売上高比率（％）</t>
  </si>
  <si>
    <t>株主資本比率 (％)</t>
  </si>
  <si>
    <t>NET有利子負債</t>
  </si>
  <si>
    <t>2020/3</t>
  </si>
  <si>
    <t>ASU2016-02適用による累積的影響額</t>
  </si>
  <si>
    <t>2020/3</t>
  </si>
  <si>
    <r>
      <t>2020</t>
    </r>
    <r>
      <rPr>
        <sz val="10"/>
        <color indexed="8"/>
        <rFont val="ＭＳ Ｐゴシック"/>
        <family val="3"/>
      </rPr>
      <t>年3月31日現在残高</t>
    </r>
  </si>
  <si>
    <t>2020/3</t>
  </si>
  <si>
    <t>ビルソリューション</t>
  </si>
  <si>
    <t>デバイス&amp;ストレージソリューション</t>
  </si>
  <si>
    <t>デジタルソリューション</t>
  </si>
  <si>
    <t>注2）NET有利子負債＝借入金・社債残高・オペレーティング・リース債務－現金及び現金同等物</t>
  </si>
  <si>
    <t>有形固定資産（注１）</t>
  </si>
  <si>
    <t>　その他流動負債（注2）</t>
  </si>
  <si>
    <t>　その他固定負債（注3）</t>
  </si>
  <si>
    <t>2021/3</t>
  </si>
  <si>
    <t>2021/3</t>
  </si>
  <si>
    <t>（株）ニューフレアテクノロジーの完全子会社化による影響額</t>
  </si>
  <si>
    <t>注）（株）ニューフレアテクノロジーの完全子会社化によるその他の包括利益（‐損失）に与える影響額は外貨換算調整額15百万円、年金負債調整額-113百万円です。</t>
  </si>
  <si>
    <t>上場子会社3社株式に対する公開買付け</t>
  </si>
  <si>
    <r>
      <t>2021</t>
    </r>
    <r>
      <rPr>
        <sz val="10"/>
        <color indexed="8"/>
        <rFont val="ＭＳ Ｐゴシック"/>
        <family val="3"/>
      </rPr>
      <t>年3月31日現在残高</t>
    </r>
  </si>
  <si>
    <t>注） 海外売上高は、顧客の所在地に基づいています。</t>
  </si>
  <si>
    <t>注1） 2020/3期の数字にはオペレーティング・リース使用権資産（155,513百万円）、2021/3期の数字にはオペレーティング・リース使用権資産（119,739百万円）を含みます。</t>
  </si>
  <si>
    <t>注2） 2020/3期の数字には短期オペレーティング・リース債務（44,529百万円）、2021/3期の数字には短期オペレーティング・リース債務（38,757百万円）を含みます。</t>
  </si>
  <si>
    <t>注3） 2020/3期の数字には長期オペレーティング・リース債務（114,219百万円）、2021/3期の数字には長期オペレーティング・リース債務（84,517百万円）を含みます。</t>
  </si>
  <si>
    <t>株主資本利益率 （ROE）（％）（注1）</t>
  </si>
  <si>
    <t>注1）株主資本利益率 （ROE） ＝ 当社株主に帰属する当期純損益／期中平均株主資本×100</t>
  </si>
  <si>
    <t>総資産利益率 （ROA）（％）（注2）</t>
  </si>
  <si>
    <t>注2）総資産利益率 （ROA） ＝ 当社株主に帰属する当期純損益／期中平均総資産×100</t>
  </si>
  <si>
    <t>１株当たり株主資本 （BPS）（注4）</t>
  </si>
  <si>
    <t>１株当たり当社株主に帰属する当期純損益 （EPS）（注5）</t>
  </si>
  <si>
    <t>注4）１株当たり株主資本 （BPS） ＝ 株主資本／期末発行済株式数（自己株式控除後）</t>
  </si>
  <si>
    <t>注5）１株当たり当社株主に帰属する当期純損益 （EPS） ＝ 当社株主に帰属する当期純損益／期中平均発行済株式数（自己株式控除後）</t>
  </si>
  <si>
    <t>総資産回転率 （回）（注6）</t>
  </si>
  <si>
    <t>棚卸資産回転率 （回）（注7）</t>
  </si>
  <si>
    <t>棚卸資産回転日数 （日）（注8）</t>
  </si>
  <si>
    <t>注6）総資産回転率 ＝ 売上高／期中平均総資産</t>
  </si>
  <si>
    <t>注7）棚卸資産回転率 ＝ 売上高／期中平均棚卸資産</t>
  </si>
  <si>
    <t>注8）棚卸資産回転日数 ＝365／棚卸資産回転率</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</si>
</sst>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00_);[Red]\(#,##0.00\)"/>
    <numFmt numFmtId="180" formatCode="#,##0.0_);[Red]\(#,##0.0\)"/>
    <numFmt numFmtId="181" formatCode="#,##0_ "/>
    <numFmt numFmtId="182" formatCode="0.0_ "/>
    <numFmt numFmtId="183" formatCode="#,##0_ ;[Red]\-#,##0\ "/>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0_ ;[Red]\-0.00\ "/>
    <numFmt numFmtId="190" formatCode="#,##0.0_ ;[Red]\-#,##0.0\ "/>
    <numFmt numFmtId="191" formatCode="0.00_ "/>
    <numFmt numFmtId="192" formatCode="0.00_);[Red]\(0.00\)"/>
    <numFmt numFmtId="193" formatCode="#,##0.0;[Red]\-#,##0.0"/>
    <numFmt numFmtId="194" formatCode="yyyy/m/d;@"/>
    <numFmt numFmtId="195" formatCode="0_ "/>
    <numFmt numFmtId="196" formatCode="0.0_);[Red]\(0.0\)"/>
    <numFmt numFmtId="197" formatCode="0.0000_ "/>
    <numFmt numFmtId="198" formatCode="0.000_ "/>
    <numFmt numFmtId="199" formatCode="0.000000_ "/>
    <numFmt numFmtId="200" formatCode="0.00000_ "/>
    <numFmt numFmtId="201" formatCode="0.0000000_ "/>
    <numFmt numFmtId="202" formatCode="#,##0.00_ "/>
    <numFmt numFmtId="203" formatCode="#,##0.000_ "/>
    <numFmt numFmtId="204" formatCode="#,##0.0000_ "/>
    <numFmt numFmtId="205" formatCode="0.000000000_ "/>
    <numFmt numFmtId="206" formatCode="0.00000000_ "/>
    <numFmt numFmtId="207" formatCode="0.0000000000_ "/>
    <numFmt numFmtId="208" formatCode="0.000%"/>
    <numFmt numFmtId="209" formatCode="0.0000%"/>
    <numFmt numFmtId="210" formatCode="#,##0_);\(#,##0\)"/>
    <numFmt numFmtId="211" formatCode="#,##0.0_);\(#,##0.0\)"/>
    <numFmt numFmtId="212" formatCode="0.00000000"/>
    <numFmt numFmtId="213" formatCode="0.0000000"/>
    <numFmt numFmtId="214" formatCode="0.000000"/>
    <numFmt numFmtId="215" formatCode="0.00000"/>
    <numFmt numFmtId="216" formatCode="0.0000"/>
    <numFmt numFmtId="217" formatCode="0.000"/>
    <numFmt numFmtId="218" formatCode="0.0"/>
    <numFmt numFmtId="219" formatCode="0.000000000"/>
    <numFmt numFmtId="220" formatCode="0.0000000000"/>
    <numFmt numFmtId="221" formatCode="0.00000000000"/>
    <numFmt numFmtId="222" formatCode="0.000000000000"/>
    <numFmt numFmtId="223" formatCode="0.0000000000000"/>
  </numFmts>
  <fonts count="63">
    <font>
      <sz val="11"/>
      <name val="ＭＳ Ｐゴシック"/>
      <family val="3"/>
    </font>
    <font>
      <sz val="6"/>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color indexed="8"/>
      <name val="ＭＳ Ｐゴシック"/>
      <family val="3"/>
    </font>
    <font>
      <sz val="10"/>
      <color indexed="10"/>
      <name val="ＭＳ Ｐゴシック"/>
      <family val="3"/>
    </font>
    <font>
      <sz val="9"/>
      <name val="ＭＳ Ｐゴシック"/>
      <family val="3"/>
    </font>
    <font>
      <sz val="10"/>
      <color indexed="53"/>
      <name val="ＭＳ Ｐゴシック"/>
      <family val="3"/>
    </font>
    <font>
      <b/>
      <sz val="10"/>
      <color indexed="8"/>
      <name val="ＭＳ Ｐゴシック"/>
      <family val="3"/>
    </font>
    <font>
      <sz val="11"/>
      <color indexed="8"/>
      <name val="ＭＳ Ｐゴシック"/>
      <family val="3"/>
    </font>
    <font>
      <sz val="8"/>
      <color indexed="8"/>
      <name val="ＭＳ Ｐゴシック"/>
      <family val="3"/>
    </font>
    <font>
      <sz val="10"/>
      <name val="Lr oSVbN"/>
      <family val="2"/>
    </font>
    <font>
      <sz val="10"/>
      <color indexed="63"/>
      <name val="ＭＳ Ｐゴシック"/>
      <family val="3"/>
    </font>
    <font>
      <strike/>
      <sz val="10"/>
      <name val="ＭＳ Ｐゴシック"/>
      <family val="3"/>
    </font>
    <font>
      <strike/>
      <sz val="10"/>
      <color indexed="8"/>
      <name val="ＭＳ Ｐゴシック"/>
      <family val="3"/>
    </font>
    <font>
      <b/>
      <strike/>
      <sz val="10"/>
      <name val="ＭＳ Ｐゴシック"/>
      <family val="3"/>
    </font>
    <font>
      <strike/>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000000"/>
      <name val="Calibri"/>
      <family val="3"/>
    </font>
    <font>
      <sz val="10"/>
      <name val="Calibri"/>
      <family val="3"/>
    </font>
    <font>
      <sz val="10"/>
      <color theme="1"/>
      <name val="ＭＳ Ｐゴシック"/>
      <family val="3"/>
    </font>
    <font>
      <sz val="11"/>
      <color theme="1"/>
      <name val="ＭＳ Ｐゴシック"/>
      <family val="3"/>
    </font>
    <font>
      <b/>
      <sz val="10"/>
      <color rgb="FF000000"/>
      <name val="Calibri"/>
      <family val="3"/>
    </font>
    <font>
      <sz val="10"/>
      <color theme="1"/>
      <name val="Calibri"/>
      <family val="3"/>
    </font>
    <font>
      <sz val="10"/>
      <color rgb="FFFF0000"/>
      <name val="ＭＳ Ｐゴシック"/>
      <family val="3"/>
    </font>
    <font>
      <sz val="8"/>
      <color theme="1"/>
      <name val="ＭＳ Ｐゴシック"/>
      <family val="3"/>
    </font>
    <font>
      <strike/>
      <sz val="10"/>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thin"/>
      <top style="hair"/>
      <bottom>
        <color indexed="63"/>
      </bottom>
    </border>
    <border>
      <left style="thin"/>
      <right style="thin"/>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style="hair"/>
      <bottom style="thin"/>
    </border>
    <border>
      <left/>
      <right/>
      <top/>
      <bottom style="thin">
        <color rgb="FF231F20"/>
      </bottom>
    </border>
    <border>
      <left>
        <color indexed="63"/>
      </left>
      <right style="hair"/>
      <top>
        <color indexed="63"/>
      </top>
      <bottom>
        <color indexed="63"/>
      </bottom>
    </border>
    <border>
      <left style="hair"/>
      <right style="hair"/>
      <top>
        <color indexed="63"/>
      </top>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medium"/>
      <bottom style="medium"/>
    </border>
    <border>
      <left/>
      <right/>
      <top style="thin">
        <color rgb="FF231F20"/>
      </top>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hair"/>
      <top style="thin"/>
      <bottom style="hair"/>
    </border>
    <border>
      <left style="hair"/>
      <right style="hair"/>
      <top style="thin"/>
      <bottom style="hair"/>
    </border>
    <border>
      <left style="thin"/>
      <right style="thin"/>
      <top style="thin"/>
      <bottom style="hair"/>
    </border>
    <border>
      <left style="thin"/>
      <right style="thin"/>
      <top style="hair"/>
      <bottom style="hair"/>
    </border>
    <border>
      <left>
        <color indexed="63"/>
      </left>
      <right>
        <color indexed="63"/>
      </right>
      <top>
        <color indexed="63"/>
      </top>
      <bottom style="hair"/>
    </border>
    <border>
      <left>
        <color indexed="63"/>
      </left>
      <right style="hair"/>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hair"/>
      <bottom style="hair"/>
    </border>
    <border>
      <left style="hair"/>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 fillId="0" borderId="0" applyNumberFormat="0" applyFill="0" applyBorder="0" applyAlignment="0" applyProtection="0"/>
    <xf numFmtId="0" fontId="52" fillId="31" borderId="0" applyNumberFormat="0" applyBorder="0" applyAlignment="0" applyProtection="0"/>
  </cellStyleXfs>
  <cellXfs count="246">
    <xf numFmtId="0" fontId="0" fillId="0" borderId="0" xfId="0" applyAlignment="1">
      <alignment vertical="center"/>
    </xf>
    <xf numFmtId="0" fontId="2" fillId="0" borderId="0" xfId="0" applyFont="1" applyAlignment="1">
      <alignment vertical="center"/>
    </xf>
    <xf numFmtId="176" fontId="2" fillId="0" borderId="10" xfId="49" applyNumberFormat="1" applyFont="1" applyBorder="1" applyAlignment="1">
      <alignment vertical="center"/>
    </xf>
    <xf numFmtId="176" fontId="2" fillId="0" borderId="11" xfId="49" applyNumberFormat="1" applyFont="1" applyBorder="1" applyAlignment="1">
      <alignment vertical="center"/>
    </xf>
    <xf numFmtId="176" fontId="2" fillId="0" borderId="0" xfId="49" applyNumberFormat="1" applyFont="1" applyBorder="1" applyAlignment="1">
      <alignment vertical="center"/>
    </xf>
    <xf numFmtId="176" fontId="2" fillId="0" borderId="12" xfId="49" applyNumberFormat="1" applyFont="1" applyBorder="1" applyAlignment="1">
      <alignment vertical="center"/>
    </xf>
    <xf numFmtId="176" fontId="3" fillId="0" borderId="0" xfId="49" applyNumberFormat="1" applyFont="1" applyAlignment="1">
      <alignment vertical="center"/>
    </xf>
    <xf numFmtId="176" fontId="2" fillId="32" borderId="12" xfId="49" applyNumberFormat="1" applyFont="1" applyFill="1" applyBorder="1" applyAlignment="1">
      <alignment vertical="center"/>
    </xf>
    <xf numFmtId="176" fontId="2" fillId="33" borderId="11" xfId="49" applyNumberFormat="1" applyFont="1" applyFill="1" applyBorder="1" applyAlignment="1">
      <alignment vertical="center"/>
    </xf>
    <xf numFmtId="178" fontId="2" fillId="0" borderId="0" xfId="49" applyNumberFormat="1" applyFont="1" applyAlignment="1">
      <alignment horizontal="left" vertical="center"/>
    </xf>
    <xf numFmtId="178" fontId="2" fillId="0" borderId="0" xfId="49" applyNumberFormat="1"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178" fontId="2" fillId="0" borderId="0" xfId="49" applyNumberFormat="1" applyFont="1" applyFill="1" applyBorder="1" applyAlignment="1">
      <alignment horizontal="left" vertical="center"/>
    </xf>
    <xf numFmtId="178" fontId="2" fillId="0" borderId="0" xfId="49" applyNumberFormat="1" applyFont="1" applyFill="1" applyBorder="1" applyAlignment="1">
      <alignment vertical="center"/>
    </xf>
    <xf numFmtId="0" fontId="2" fillId="0" borderId="0" xfId="0" applyFont="1" applyBorder="1" applyAlignment="1">
      <alignment vertical="center"/>
    </xf>
    <xf numFmtId="178" fontId="2" fillId="33" borderId="12" xfId="49" applyNumberFormat="1" applyFont="1" applyFill="1" applyBorder="1" applyAlignment="1">
      <alignment vertical="center"/>
    </xf>
    <xf numFmtId="178" fontId="2" fillId="33" borderId="12" xfId="49" applyNumberFormat="1" applyFont="1" applyFill="1" applyBorder="1" applyAlignment="1">
      <alignment horizontal="left" vertical="center"/>
    </xf>
    <xf numFmtId="178" fontId="2" fillId="0" borderId="0" xfId="49" applyNumberFormat="1" applyFont="1" applyBorder="1" applyAlignment="1">
      <alignment vertical="center"/>
    </xf>
    <xf numFmtId="178" fontId="2" fillId="0" borderId="0" xfId="49" applyNumberFormat="1" applyFont="1" applyBorder="1" applyAlignment="1">
      <alignment horizontal="left" vertical="center"/>
    </xf>
    <xf numFmtId="178" fontId="2" fillId="34" borderId="11" xfId="49" applyNumberFormat="1" applyFont="1" applyFill="1" applyBorder="1" applyAlignment="1">
      <alignment horizontal="left" vertical="center"/>
    </xf>
    <xf numFmtId="178" fontId="2" fillId="0" borderId="12" xfId="49" applyNumberFormat="1" applyFont="1" applyFill="1" applyBorder="1" applyAlignment="1">
      <alignment vertical="center"/>
    </xf>
    <xf numFmtId="0" fontId="2" fillId="0" borderId="10" xfId="0" applyFont="1" applyBorder="1" applyAlignment="1">
      <alignment vertical="center"/>
    </xf>
    <xf numFmtId="178" fontId="2" fillId="0" borderId="11" xfId="49" applyNumberFormat="1" applyFont="1" applyFill="1" applyBorder="1" applyAlignment="1">
      <alignment vertical="center"/>
    </xf>
    <xf numFmtId="181" fontId="2" fillId="0" borderId="0" xfId="0" applyNumberFormat="1" applyFont="1" applyBorder="1" applyAlignment="1">
      <alignment vertical="center"/>
    </xf>
    <xf numFmtId="181" fontId="2" fillId="0" borderId="0" xfId="0" applyNumberFormat="1" applyFont="1" applyFill="1" applyBorder="1" applyAlignment="1">
      <alignment vertical="center"/>
    </xf>
    <xf numFmtId="178" fontId="2" fillId="0" borderId="10" xfId="49" applyNumberFormat="1" applyFont="1" applyFill="1" applyBorder="1" applyAlignment="1">
      <alignment horizontal="left" vertical="center"/>
    </xf>
    <xf numFmtId="0" fontId="2" fillId="0" borderId="11" xfId="0" applyFont="1" applyBorder="1" applyAlignment="1">
      <alignment vertical="center"/>
    </xf>
    <xf numFmtId="178" fontId="2" fillId="32" borderId="12" xfId="49" applyNumberFormat="1" applyFont="1" applyFill="1" applyBorder="1" applyAlignment="1">
      <alignment vertical="center"/>
    </xf>
    <xf numFmtId="0" fontId="6" fillId="0" borderId="0" xfId="0" applyFont="1" applyAlignment="1">
      <alignment vertical="center"/>
    </xf>
    <xf numFmtId="0" fontId="2" fillId="32" borderId="12" xfId="0" applyFont="1" applyFill="1" applyBorder="1" applyAlignment="1">
      <alignment vertical="center"/>
    </xf>
    <xf numFmtId="177" fontId="2" fillId="0" borderId="0" xfId="42" applyNumberFormat="1" applyFont="1" applyBorder="1" applyAlignment="1">
      <alignment vertical="center"/>
    </xf>
    <xf numFmtId="0" fontId="3" fillId="0" borderId="0" xfId="0" applyFont="1" applyAlignment="1">
      <alignment vertical="center"/>
    </xf>
    <xf numFmtId="0" fontId="2" fillId="0" borderId="0" xfId="0" applyFont="1" applyFill="1" applyAlignment="1">
      <alignment vertical="center"/>
    </xf>
    <xf numFmtId="177" fontId="2" fillId="0" borderId="0" xfId="0" applyNumberFormat="1" applyFont="1" applyFill="1" applyBorder="1" applyAlignment="1">
      <alignment vertical="center"/>
    </xf>
    <xf numFmtId="0" fontId="7" fillId="32" borderId="12" xfId="0" applyFont="1" applyFill="1" applyBorder="1" applyAlignment="1">
      <alignment vertical="center"/>
    </xf>
    <xf numFmtId="0" fontId="8" fillId="32" borderId="12" xfId="0" applyFont="1" applyFill="1" applyBorder="1" applyAlignment="1">
      <alignment vertical="center"/>
    </xf>
    <xf numFmtId="0" fontId="3" fillId="32" borderId="12" xfId="0" applyFont="1" applyFill="1" applyBorder="1" applyAlignment="1">
      <alignment vertical="center"/>
    </xf>
    <xf numFmtId="178" fontId="2" fillId="0" borderId="0" xfId="0" applyNumberFormat="1" applyFont="1" applyAlignment="1">
      <alignment vertical="center"/>
    </xf>
    <xf numFmtId="0" fontId="2" fillId="0" borderId="12" xfId="0" applyFont="1" applyBorder="1" applyAlignment="1">
      <alignment vertical="center"/>
    </xf>
    <xf numFmtId="177" fontId="2" fillId="0" borderId="11" xfId="0" applyNumberFormat="1" applyFont="1" applyBorder="1" applyAlignment="1">
      <alignment vertical="center"/>
    </xf>
    <xf numFmtId="177" fontId="2" fillId="0" borderId="0" xfId="0" applyNumberFormat="1" applyFont="1" applyBorder="1" applyAlignment="1">
      <alignment vertical="center"/>
    </xf>
    <xf numFmtId="0" fontId="9" fillId="32" borderId="12" xfId="0" applyFont="1" applyFill="1" applyBorder="1" applyAlignment="1">
      <alignment vertical="center"/>
    </xf>
    <xf numFmtId="178" fontId="3" fillId="0" borderId="0" xfId="49" applyNumberFormat="1" applyFont="1" applyAlignment="1">
      <alignment vertical="center"/>
    </xf>
    <xf numFmtId="178" fontId="3" fillId="0" borderId="0" xfId="0" applyNumberFormat="1" applyFont="1" applyAlignment="1">
      <alignment vertical="center"/>
    </xf>
    <xf numFmtId="178" fontId="3" fillId="0" borderId="0" xfId="0" applyNumberFormat="1" applyFont="1" applyFill="1" applyBorder="1" applyAlignment="1">
      <alignment vertical="center"/>
    </xf>
    <xf numFmtId="0" fontId="10" fillId="0" borderId="0" xfId="0" applyFont="1" applyAlignment="1">
      <alignment vertical="center"/>
    </xf>
    <xf numFmtId="180" fontId="10" fillId="0" borderId="0" xfId="0" applyNumberFormat="1" applyFont="1" applyAlignment="1">
      <alignment vertical="center"/>
    </xf>
    <xf numFmtId="0" fontId="10" fillId="0" borderId="0" xfId="0" applyFont="1" applyFill="1" applyAlignment="1">
      <alignment vertical="center"/>
    </xf>
    <xf numFmtId="0" fontId="2" fillId="0" borderId="0" xfId="0" applyFont="1" applyFill="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12" fillId="0" borderId="0" xfId="0" applyFont="1" applyAlignment="1">
      <alignment vertical="center"/>
    </xf>
    <xf numFmtId="194" fontId="7" fillId="32" borderId="13" xfId="49" applyNumberFormat="1" applyFont="1" applyFill="1" applyBorder="1" applyAlignment="1">
      <alignment horizontal="center" vertical="center"/>
    </xf>
    <xf numFmtId="194" fontId="7" fillId="32" borderId="13" xfId="49" applyNumberFormat="1" applyFont="1" applyFill="1" applyBorder="1" applyAlignment="1">
      <alignment horizontal="center" vertical="center" wrapText="1"/>
    </xf>
    <xf numFmtId="176" fontId="7" fillId="0" borderId="14" xfId="49" applyNumberFormat="1" applyFont="1" applyBorder="1" applyAlignment="1">
      <alignment vertical="center"/>
    </xf>
    <xf numFmtId="176" fontId="7" fillId="0" borderId="15" xfId="49" applyNumberFormat="1" applyFont="1" applyBorder="1" applyAlignment="1">
      <alignment vertical="center"/>
    </xf>
    <xf numFmtId="181" fontId="7" fillId="0" borderId="15" xfId="49" applyNumberFormat="1" applyFont="1" applyFill="1" applyBorder="1" applyAlignment="1">
      <alignment vertical="center"/>
    </xf>
    <xf numFmtId="181" fontId="7" fillId="0" borderId="16" xfId="49" applyNumberFormat="1" applyFont="1" applyFill="1" applyBorder="1" applyAlignment="1">
      <alignment vertical="center"/>
    </xf>
    <xf numFmtId="176" fontId="7" fillId="0" borderId="17" xfId="49" applyNumberFormat="1" applyFont="1" applyBorder="1" applyAlignment="1">
      <alignment vertical="center"/>
    </xf>
    <xf numFmtId="181" fontId="7" fillId="0" borderId="18" xfId="49" applyNumberFormat="1" applyFont="1" applyFill="1" applyBorder="1" applyAlignment="1">
      <alignment vertical="center"/>
    </xf>
    <xf numFmtId="181" fontId="7" fillId="0" borderId="19" xfId="49" applyNumberFormat="1" applyFont="1" applyFill="1" applyBorder="1" applyAlignment="1">
      <alignment vertical="center"/>
    </xf>
    <xf numFmtId="181" fontId="7" fillId="0" borderId="20" xfId="49" applyNumberFormat="1" applyFont="1" applyFill="1" applyBorder="1" applyAlignment="1">
      <alignment vertical="center"/>
    </xf>
    <xf numFmtId="176" fontId="7" fillId="0" borderId="21" xfId="49" applyNumberFormat="1" applyFont="1" applyBorder="1" applyAlignment="1">
      <alignment vertical="center"/>
    </xf>
    <xf numFmtId="176" fontId="7" fillId="0" borderId="22" xfId="49" applyNumberFormat="1" applyFont="1" applyBorder="1" applyAlignment="1">
      <alignment vertical="center"/>
    </xf>
    <xf numFmtId="176" fontId="7" fillId="0" borderId="23" xfId="49" applyNumberFormat="1" applyFont="1" applyBorder="1" applyAlignment="1">
      <alignment vertical="center"/>
    </xf>
    <xf numFmtId="176" fontId="7" fillId="33" borderId="24" xfId="49" applyNumberFormat="1" applyFont="1" applyFill="1" applyBorder="1" applyAlignment="1">
      <alignment vertical="center"/>
    </xf>
    <xf numFmtId="181" fontId="7" fillId="33" borderId="24" xfId="49" applyNumberFormat="1" applyFont="1" applyFill="1" applyBorder="1" applyAlignment="1">
      <alignment vertical="center"/>
    </xf>
    <xf numFmtId="181" fontId="7" fillId="33" borderId="25" xfId="49" applyNumberFormat="1" applyFont="1" applyFill="1" applyBorder="1" applyAlignment="1">
      <alignment vertical="center"/>
    </xf>
    <xf numFmtId="181" fontId="7" fillId="0" borderId="12" xfId="49" applyNumberFormat="1" applyFont="1" applyFill="1" applyBorder="1" applyAlignment="1">
      <alignment vertical="center"/>
    </xf>
    <xf numFmtId="181" fontId="7" fillId="0" borderId="10" xfId="49" applyNumberFormat="1" applyFont="1" applyFill="1" applyBorder="1" applyAlignment="1">
      <alignment vertical="center"/>
    </xf>
    <xf numFmtId="181" fontId="7" fillId="0" borderId="0" xfId="49" applyNumberFormat="1" applyFont="1" applyFill="1" applyBorder="1" applyAlignment="1">
      <alignment vertical="center"/>
    </xf>
    <xf numFmtId="181" fontId="7" fillId="0" borderId="12" xfId="49" applyNumberFormat="1" applyFont="1" applyFill="1" applyBorder="1" applyAlignment="1">
      <alignment vertical="center"/>
    </xf>
    <xf numFmtId="181" fontId="7" fillId="0" borderId="0" xfId="49" applyNumberFormat="1" applyFont="1" applyBorder="1" applyAlignment="1">
      <alignment vertical="center"/>
    </xf>
    <xf numFmtId="183" fontId="7" fillId="33" borderId="12" xfId="49" applyNumberFormat="1" applyFont="1" applyFill="1" applyBorder="1" applyAlignment="1">
      <alignment vertical="center"/>
    </xf>
    <xf numFmtId="183" fontId="7" fillId="0" borderId="0" xfId="49" applyNumberFormat="1" applyFont="1" applyFill="1" applyBorder="1" applyAlignment="1">
      <alignment vertical="center"/>
    </xf>
    <xf numFmtId="0" fontId="13" fillId="0" borderId="0" xfId="0" applyFont="1" applyAlignment="1">
      <alignment vertical="center"/>
    </xf>
    <xf numFmtId="181" fontId="7" fillId="0" borderId="12" xfId="49" applyNumberFormat="1" applyFont="1" applyFill="1" applyBorder="1" applyAlignment="1" quotePrefix="1">
      <alignment horizontal="right" vertical="center"/>
    </xf>
    <xf numFmtId="177" fontId="7" fillId="0" borderId="0" xfId="42" applyNumberFormat="1" applyFont="1" applyFill="1" applyBorder="1" applyAlignment="1">
      <alignment vertical="center"/>
    </xf>
    <xf numFmtId="176" fontId="7" fillId="33" borderId="26" xfId="49" applyNumberFormat="1" applyFont="1" applyFill="1" applyBorder="1" applyAlignment="1">
      <alignment vertical="center"/>
    </xf>
    <xf numFmtId="0" fontId="7" fillId="0" borderId="0" xfId="0" applyFont="1" applyAlignment="1">
      <alignment vertical="center"/>
    </xf>
    <xf numFmtId="176" fontId="7" fillId="0" borderId="27" xfId="49" applyNumberFormat="1" applyFont="1" applyBorder="1" applyAlignment="1">
      <alignment vertical="center"/>
    </xf>
    <xf numFmtId="0" fontId="53" fillId="0" borderId="0" xfId="0" applyFont="1" applyAlignment="1">
      <alignment vertical="center"/>
    </xf>
    <xf numFmtId="0" fontId="54" fillId="0" borderId="0" xfId="0" applyFont="1" applyFill="1" applyBorder="1" applyAlignment="1">
      <alignment horizontal="left" vertical="top"/>
    </xf>
    <xf numFmtId="0" fontId="55" fillId="0" borderId="0" xfId="0" applyFont="1" applyFill="1" applyBorder="1" applyAlignment="1">
      <alignment horizontal="left" vertical="top" wrapText="1"/>
    </xf>
    <xf numFmtId="0" fontId="55" fillId="0" borderId="0" xfId="0" applyFont="1" applyFill="1" applyBorder="1" applyAlignment="1">
      <alignment vertical="top" wrapText="1"/>
    </xf>
    <xf numFmtId="3" fontId="2" fillId="0" borderId="0" xfId="0" applyNumberFormat="1" applyFont="1" applyAlignment="1">
      <alignment vertical="center"/>
    </xf>
    <xf numFmtId="181" fontId="2" fillId="0" borderId="0" xfId="0" applyNumberFormat="1" applyFont="1" applyAlignment="1">
      <alignment vertical="center"/>
    </xf>
    <xf numFmtId="0" fontId="7" fillId="0" borderId="0" xfId="0" applyFont="1" applyAlignment="1">
      <alignment horizontal="right" vertical="center"/>
    </xf>
    <xf numFmtId="194" fontId="56" fillId="32" borderId="12" xfId="49" applyNumberFormat="1" applyFont="1" applyFill="1" applyBorder="1" applyAlignment="1" quotePrefix="1">
      <alignment horizontal="right" vertical="center"/>
    </xf>
    <xf numFmtId="0" fontId="57" fillId="0" borderId="0" xfId="0" applyFont="1" applyAlignment="1">
      <alignment vertical="center"/>
    </xf>
    <xf numFmtId="0" fontId="15" fillId="0" borderId="0" xfId="0" applyFont="1" applyFill="1" applyBorder="1" applyAlignment="1">
      <alignment horizontal="left" vertical="top" wrapText="1"/>
    </xf>
    <xf numFmtId="0" fontId="58" fillId="0" borderId="0" xfId="0" applyFont="1" applyFill="1" applyBorder="1" applyAlignment="1">
      <alignment horizontal="left" vertical="top"/>
    </xf>
    <xf numFmtId="0" fontId="59" fillId="0" borderId="0" xfId="0" applyFont="1" applyFill="1" applyBorder="1" applyAlignment="1">
      <alignment horizontal="left" vertical="top" wrapText="1"/>
    </xf>
    <xf numFmtId="0" fontId="59" fillId="0" borderId="0" xfId="0" applyFont="1" applyFill="1" applyBorder="1" applyAlignment="1">
      <alignment horizontal="left" vertical="top"/>
    </xf>
    <xf numFmtId="0" fontId="56" fillId="0" borderId="0" xfId="0" applyFont="1" applyFill="1" applyBorder="1" applyAlignment="1">
      <alignment horizontal="left" vertical="top" wrapText="1"/>
    </xf>
    <xf numFmtId="0" fontId="56" fillId="0" borderId="28" xfId="0" applyFont="1" applyFill="1" applyBorder="1" applyAlignment="1">
      <alignment horizontal="left" vertical="top" wrapText="1"/>
    </xf>
    <xf numFmtId="0" fontId="56" fillId="0" borderId="0" xfId="0" applyFont="1" applyFill="1" applyBorder="1" applyAlignment="1">
      <alignment vertical="center"/>
    </xf>
    <xf numFmtId="176" fontId="7" fillId="0" borderId="29" xfId="49" applyNumberFormat="1" applyFont="1" applyFill="1" applyBorder="1" applyAlignment="1">
      <alignment vertical="center"/>
    </xf>
    <xf numFmtId="0" fontId="56" fillId="0" borderId="0" xfId="0" applyFont="1" applyFill="1" applyAlignment="1">
      <alignment vertical="center"/>
    </xf>
    <xf numFmtId="0" fontId="60" fillId="0" borderId="0" xfId="0" applyFont="1" applyAlignment="1">
      <alignment vertical="center"/>
    </xf>
    <xf numFmtId="178" fontId="56" fillId="0" borderId="0" xfId="49" applyNumberFormat="1" applyFont="1" applyFill="1" applyBorder="1" applyAlignment="1">
      <alignment vertical="center"/>
    </xf>
    <xf numFmtId="178" fontId="56" fillId="33" borderId="12" xfId="49" applyNumberFormat="1" applyFont="1" applyFill="1" applyBorder="1" applyAlignment="1">
      <alignment vertical="center"/>
    </xf>
    <xf numFmtId="178" fontId="56" fillId="0" borderId="11" xfId="49" applyNumberFormat="1" applyFont="1" applyBorder="1" applyAlignment="1">
      <alignment horizontal="right" vertical="center"/>
    </xf>
    <xf numFmtId="178" fontId="56" fillId="34" borderId="11" xfId="49" applyNumberFormat="1" applyFont="1" applyFill="1" applyBorder="1" applyAlignment="1">
      <alignment vertical="center"/>
    </xf>
    <xf numFmtId="0" fontId="56" fillId="0" borderId="0" xfId="0" applyFont="1" applyAlignment="1">
      <alignment horizontal="right" vertical="center"/>
    </xf>
    <xf numFmtId="194" fontId="56" fillId="32" borderId="12" xfId="49" applyNumberFormat="1" applyFont="1" applyFill="1" applyBorder="1" applyAlignment="1" quotePrefix="1">
      <alignment horizontal="right" vertical="center" wrapText="1"/>
    </xf>
    <xf numFmtId="0" fontId="56" fillId="0" borderId="0" xfId="0" applyFont="1" applyAlignment="1">
      <alignment vertical="center"/>
    </xf>
    <xf numFmtId="182" fontId="56" fillId="0" borderId="12" xfId="49" applyNumberFormat="1" applyFont="1" applyFill="1" applyBorder="1" applyAlignment="1" quotePrefix="1">
      <alignment horizontal="right" vertical="center" wrapText="1"/>
    </xf>
    <xf numFmtId="182" fontId="56" fillId="0" borderId="0" xfId="49" applyNumberFormat="1" applyFont="1" applyFill="1" applyBorder="1" applyAlignment="1" quotePrefix="1">
      <alignment horizontal="right" vertical="center" wrapText="1"/>
    </xf>
    <xf numFmtId="182" fontId="56" fillId="33" borderId="11" xfId="49" applyNumberFormat="1" applyFont="1" applyFill="1" applyBorder="1" applyAlignment="1" quotePrefix="1">
      <alignment horizontal="right" vertical="center" wrapText="1"/>
    </xf>
    <xf numFmtId="181" fontId="7" fillId="0" borderId="10" xfId="49" applyNumberFormat="1" applyFont="1" applyFill="1" applyBorder="1" applyAlignment="1" quotePrefix="1">
      <alignment horizontal="right" vertical="center"/>
    </xf>
    <xf numFmtId="181" fontId="7" fillId="0" borderId="0" xfId="49" applyNumberFormat="1" applyFont="1" applyFill="1" applyBorder="1" applyAlignment="1" quotePrefix="1">
      <alignment horizontal="right" vertical="center"/>
    </xf>
    <xf numFmtId="181" fontId="7" fillId="0" borderId="11" xfId="49" applyNumberFormat="1" applyFont="1" applyFill="1" applyBorder="1" applyAlignment="1" quotePrefix="1">
      <alignment horizontal="right" vertical="center"/>
    </xf>
    <xf numFmtId="176" fontId="7" fillId="0" borderId="0" xfId="49" applyNumberFormat="1" applyFont="1" applyFill="1" applyBorder="1" applyAlignment="1">
      <alignment vertical="center"/>
    </xf>
    <xf numFmtId="176" fontId="7" fillId="0" borderId="30" xfId="49" applyNumberFormat="1" applyFont="1" applyFill="1" applyBorder="1" applyAlignment="1">
      <alignment vertical="center"/>
    </xf>
    <xf numFmtId="176" fontId="7" fillId="0" borderId="31" xfId="49" applyNumberFormat="1" applyFont="1" applyBorder="1" applyAlignment="1">
      <alignment vertical="center"/>
    </xf>
    <xf numFmtId="181" fontId="7" fillId="0" borderId="32" xfId="49" applyNumberFormat="1" applyFont="1" applyFill="1" applyBorder="1" applyAlignment="1">
      <alignment vertical="center"/>
    </xf>
    <xf numFmtId="181" fontId="56" fillId="34" borderId="11" xfId="49" applyNumberFormat="1" applyFont="1" applyFill="1" applyBorder="1" applyAlignment="1">
      <alignment vertical="center"/>
    </xf>
    <xf numFmtId="188" fontId="56" fillId="0" borderId="11" xfId="0" applyNumberFormat="1" applyFont="1" applyFill="1" applyBorder="1" applyAlignment="1">
      <alignment vertical="center"/>
    </xf>
    <xf numFmtId="0" fontId="56" fillId="0" borderId="0" xfId="0" applyFont="1" applyBorder="1" applyAlignment="1">
      <alignment vertical="center"/>
    </xf>
    <xf numFmtId="176" fontId="7" fillId="0" borderId="14" xfId="49" applyNumberFormat="1" applyFont="1" applyBorder="1" applyAlignment="1">
      <alignment vertical="center"/>
    </xf>
    <xf numFmtId="181" fontId="56" fillId="0" borderId="10" xfId="49" applyNumberFormat="1" applyFont="1" applyFill="1" applyBorder="1" applyAlignment="1">
      <alignment vertical="center"/>
    </xf>
    <xf numFmtId="181" fontId="56" fillId="0" borderId="11" xfId="49" applyNumberFormat="1" applyFont="1" applyFill="1" applyBorder="1" applyAlignment="1">
      <alignment horizontal="right" vertical="center"/>
    </xf>
    <xf numFmtId="181" fontId="56" fillId="0" borderId="0" xfId="49" applyNumberFormat="1" applyFont="1" applyFill="1" applyBorder="1" applyAlignment="1">
      <alignment horizontal="right" vertical="center"/>
    </xf>
    <xf numFmtId="181" fontId="56" fillId="33" borderId="11" xfId="49" applyNumberFormat="1" applyFont="1" applyFill="1" applyBorder="1" applyAlignment="1">
      <alignment vertical="center"/>
    </xf>
    <xf numFmtId="181" fontId="56" fillId="0" borderId="0" xfId="49" applyNumberFormat="1" applyFont="1" applyFill="1" applyBorder="1" applyAlignment="1">
      <alignment/>
    </xf>
    <xf numFmtId="181" fontId="56" fillId="0" borderId="12" xfId="49" applyNumberFormat="1" applyFont="1" applyFill="1" applyBorder="1" applyAlignment="1">
      <alignment vertical="center"/>
    </xf>
    <xf numFmtId="181" fontId="56" fillId="0" borderId="10" xfId="0" applyNumberFormat="1" applyFont="1" applyFill="1" applyBorder="1" applyAlignment="1">
      <alignment vertical="center"/>
    </xf>
    <xf numFmtId="176" fontId="7" fillId="32" borderId="33" xfId="49" applyNumberFormat="1" applyFont="1" applyFill="1" applyBorder="1" applyAlignment="1">
      <alignment vertical="center"/>
    </xf>
    <xf numFmtId="194" fontId="7" fillId="32" borderId="33" xfId="49" applyNumberFormat="1" applyFont="1" applyFill="1" applyBorder="1" applyAlignment="1">
      <alignment horizontal="center" vertical="center" wrapText="1"/>
    </xf>
    <xf numFmtId="182" fontId="7" fillId="0" borderId="11" xfId="0" applyNumberFormat="1" applyFont="1" applyFill="1" applyBorder="1" applyAlignment="1">
      <alignment horizontal="right" vertical="center"/>
    </xf>
    <xf numFmtId="178" fontId="7" fillId="0" borderId="0" xfId="0" applyNumberFormat="1" applyFont="1" applyBorder="1" applyAlignment="1">
      <alignment vertical="center"/>
    </xf>
    <xf numFmtId="178" fontId="7" fillId="0" borderId="12"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56" fillId="0" borderId="0" xfId="0" applyNumberFormat="1" applyFont="1" applyFill="1" applyBorder="1" applyAlignment="1">
      <alignment vertical="center"/>
    </xf>
    <xf numFmtId="177" fontId="56" fillId="0" borderId="0" xfId="42" applyNumberFormat="1" applyFont="1" applyBorder="1" applyAlignment="1">
      <alignment vertical="center"/>
    </xf>
    <xf numFmtId="177" fontId="7" fillId="0" borderId="0" xfId="42" applyNumberFormat="1" applyFont="1" applyBorder="1" applyAlignment="1">
      <alignment vertical="center"/>
    </xf>
    <xf numFmtId="0" fontId="7" fillId="0" borderId="0" xfId="0" applyFont="1" applyFill="1" applyBorder="1" applyAlignment="1">
      <alignment horizontal="right" vertical="top"/>
    </xf>
    <xf numFmtId="181" fontId="59" fillId="0" borderId="0" xfId="0" applyNumberFormat="1" applyFont="1" applyFill="1" applyBorder="1" applyAlignment="1">
      <alignment horizontal="right" vertical="top"/>
    </xf>
    <xf numFmtId="181" fontId="59" fillId="0" borderId="0" xfId="0" applyNumberFormat="1" applyFont="1" applyFill="1" applyBorder="1" applyAlignment="1">
      <alignment vertical="top"/>
    </xf>
    <xf numFmtId="181" fontId="59" fillId="0" borderId="34" xfId="0" applyNumberFormat="1" applyFont="1" applyFill="1" applyBorder="1" applyAlignment="1">
      <alignment vertical="top"/>
    </xf>
    <xf numFmtId="181" fontId="56" fillId="0" borderId="0" xfId="49" applyNumberFormat="1" applyFont="1" applyFill="1" applyBorder="1" applyAlignment="1">
      <alignment vertical="center"/>
    </xf>
    <xf numFmtId="176" fontId="7" fillId="0" borderId="31" xfId="49" applyNumberFormat="1" applyFont="1" applyBorder="1" applyAlignment="1">
      <alignment vertical="center"/>
    </xf>
    <xf numFmtId="176" fontId="7" fillId="0" borderId="35" xfId="49" applyNumberFormat="1" applyFont="1" applyBorder="1" applyAlignment="1">
      <alignment vertical="center"/>
    </xf>
    <xf numFmtId="181" fontId="7" fillId="0" borderId="35" xfId="49" applyNumberFormat="1" applyFont="1" applyFill="1" applyBorder="1" applyAlignment="1">
      <alignment vertical="center"/>
    </xf>
    <xf numFmtId="181" fontId="7" fillId="0" borderId="36" xfId="49" applyNumberFormat="1" applyFont="1" applyFill="1" applyBorder="1" applyAlignment="1">
      <alignment vertical="center"/>
    </xf>
    <xf numFmtId="176" fontId="7" fillId="0" borderId="37" xfId="49" applyNumberFormat="1" applyFont="1" applyBorder="1" applyAlignment="1">
      <alignment vertical="center"/>
    </xf>
    <xf numFmtId="176" fontId="7" fillId="0" borderId="38" xfId="49" applyNumberFormat="1" applyFont="1" applyBorder="1" applyAlignment="1">
      <alignment vertical="center"/>
    </xf>
    <xf numFmtId="181" fontId="7" fillId="0" borderId="11" xfId="49" applyNumberFormat="1" applyFont="1" applyFill="1" applyBorder="1" applyAlignment="1">
      <alignment vertical="center"/>
    </xf>
    <xf numFmtId="176" fontId="7" fillId="35" borderId="31" xfId="49" applyNumberFormat="1" applyFont="1" applyFill="1" applyBorder="1" applyAlignment="1">
      <alignment vertical="center"/>
    </xf>
    <xf numFmtId="176" fontId="7" fillId="35" borderId="35" xfId="49" applyNumberFormat="1" applyFont="1" applyFill="1" applyBorder="1" applyAlignment="1">
      <alignment vertical="center"/>
    </xf>
    <xf numFmtId="181" fontId="7" fillId="35" borderId="35" xfId="49" applyNumberFormat="1" applyFont="1" applyFill="1" applyBorder="1" applyAlignment="1">
      <alignment vertical="center"/>
    </xf>
    <xf numFmtId="181" fontId="7" fillId="35" borderId="36" xfId="49" applyNumberFormat="1" applyFont="1" applyFill="1" applyBorder="1" applyAlignment="1">
      <alignment vertical="center"/>
    </xf>
    <xf numFmtId="181" fontId="7" fillId="0" borderId="39" xfId="49" applyNumberFormat="1" applyFont="1" applyFill="1" applyBorder="1" applyAlignment="1">
      <alignment vertical="center"/>
    </xf>
    <xf numFmtId="181" fontId="7" fillId="0" borderId="40" xfId="49" applyNumberFormat="1" applyFont="1" applyFill="1" applyBorder="1" applyAlignment="1">
      <alignment vertical="center"/>
    </xf>
    <xf numFmtId="181" fontId="7" fillId="0" borderId="41" xfId="49" applyNumberFormat="1" applyFont="1" applyFill="1" applyBorder="1" applyAlignment="1">
      <alignment vertical="center"/>
    </xf>
    <xf numFmtId="181" fontId="7" fillId="0" borderId="42" xfId="49" applyNumberFormat="1" applyFont="1" applyFill="1" applyBorder="1" applyAlignment="1">
      <alignment vertical="center"/>
    </xf>
    <xf numFmtId="181" fontId="7" fillId="0" borderId="43" xfId="49" applyNumberFormat="1" applyFont="1" applyFill="1" applyBorder="1" applyAlignment="1">
      <alignment vertical="center"/>
    </xf>
    <xf numFmtId="176" fontId="7" fillId="0" borderId="44" xfId="49" applyNumberFormat="1" applyFont="1" applyFill="1" applyBorder="1" applyAlignment="1">
      <alignment vertical="center"/>
    </xf>
    <xf numFmtId="176" fontId="7" fillId="0" borderId="45" xfId="49" applyNumberFormat="1" applyFont="1" applyBorder="1" applyAlignment="1">
      <alignment vertical="center"/>
    </xf>
    <xf numFmtId="181" fontId="7" fillId="0" borderId="46" xfId="49" applyNumberFormat="1" applyFont="1" applyFill="1" applyBorder="1" applyAlignment="1">
      <alignment vertical="center"/>
    </xf>
    <xf numFmtId="181" fontId="7" fillId="0" borderId="47" xfId="49" applyNumberFormat="1" applyFont="1" applyFill="1" applyBorder="1" applyAlignment="1">
      <alignment vertical="center"/>
    </xf>
    <xf numFmtId="181" fontId="7" fillId="0" borderId="48" xfId="49" applyNumberFormat="1" applyFont="1" applyFill="1" applyBorder="1" applyAlignment="1">
      <alignment vertical="center"/>
    </xf>
    <xf numFmtId="181" fontId="7" fillId="0" borderId="49" xfId="49" applyNumberFormat="1" applyFont="1" applyFill="1" applyBorder="1" applyAlignment="1">
      <alignment vertical="center"/>
    </xf>
    <xf numFmtId="181" fontId="7" fillId="0" borderId="50" xfId="49" applyNumberFormat="1" applyFont="1" applyFill="1" applyBorder="1" applyAlignment="1">
      <alignment vertical="center"/>
    </xf>
    <xf numFmtId="181" fontId="7" fillId="0" borderId="51" xfId="49" applyNumberFormat="1" applyFont="1" applyFill="1" applyBorder="1" applyAlignment="1">
      <alignment vertical="center"/>
    </xf>
    <xf numFmtId="181" fontId="7" fillId="0" borderId="52" xfId="49" applyNumberFormat="1" applyFont="1" applyFill="1" applyBorder="1" applyAlignment="1">
      <alignment vertical="center"/>
    </xf>
    <xf numFmtId="181" fontId="7" fillId="0" borderId="21" xfId="49" applyNumberFormat="1" applyFont="1" applyFill="1" applyBorder="1" applyAlignment="1">
      <alignment vertical="center"/>
    </xf>
    <xf numFmtId="176" fontId="7" fillId="0" borderId="49" xfId="49" applyNumberFormat="1" applyFont="1" applyBorder="1" applyAlignment="1">
      <alignment vertical="center"/>
    </xf>
    <xf numFmtId="176" fontId="7" fillId="0" borderId="43" xfId="49" applyNumberFormat="1" applyFont="1" applyBorder="1" applyAlignment="1">
      <alignment vertical="center"/>
    </xf>
    <xf numFmtId="176" fontId="7" fillId="0" borderId="53" xfId="49" applyNumberFormat="1" applyFont="1" applyBorder="1" applyAlignment="1">
      <alignment vertical="center"/>
    </xf>
    <xf numFmtId="176" fontId="7" fillId="0" borderId="54" xfId="49" applyNumberFormat="1" applyFont="1" applyBorder="1" applyAlignment="1">
      <alignment vertical="center"/>
    </xf>
    <xf numFmtId="181" fontId="7" fillId="0" borderId="38" xfId="49" applyNumberFormat="1" applyFont="1" applyFill="1" applyBorder="1" applyAlignment="1">
      <alignment vertical="center"/>
    </xf>
    <xf numFmtId="181" fontId="7" fillId="33" borderId="24" xfId="49" applyNumberFormat="1" applyFont="1" applyFill="1" applyBorder="1" applyAlignment="1">
      <alignment horizontal="right" vertical="center"/>
    </xf>
    <xf numFmtId="9" fontId="2" fillId="0" borderId="0" xfId="42" applyFont="1" applyAlignment="1">
      <alignment vertical="center"/>
    </xf>
    <xf numFmtId="188" fontId="56" fillId="0" borderId="0" xfId="0" applyNumberFormat="1" applyFont="1" applyFill="1" applyBorder="1" applyAlignment="1">
      <alignment vertical="center"/>
    </xf>
    <xf numFmtId="181" fontId="56" fillId="0" borderId="11" xfId="49" applyNumberFormat="1" applyFont="1" applyFill="1" applyBorder="1" applyAlignment="1">
      <alignment vertical="center"/>
    </xf>
    <xf numFmtId="181" fontId="56" fillId="0" borderId="10" xfId="49" applyNumberFormat="1"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202" fontId="56" fillId="0" borderId="10" xfId="49" applyNumberFormat="1" applyFont="1" applyFill="1" applyBorder="1" applyAlignment="1">
      <alignment vertical="center"/>
    </xf>
    <xf numFmtId="202" fontId="56" fillId="0" borderId="0" xfId="49" applyNumberFormat="1" applyFont="1" applyFill="1" applyBorder="1" applyAlignment="1">
      <alignment vertical="center"/>
    </xf>
    <xf numFmtId="202" fontId="56" fillId="0" borderId="11" xfId="49" applyNumberFormat="1" applyFont="1" applyFill="1" applyBorder="1" applyAlignment="1">
      <alignment horizontal="center" vertical="center"/>
    </xf>
    <xf numFmtId="178" fontId="56" fillId="0" borderId="0" xfId="49" applyNumberFormat="1" applyFont="1" applyFill="1" applyBorder="1" applyAlignment="1">
      <alignment horizontal="left" vertical="center"/>
    </xf>
    <xf numFmtId="181" fontId="56" fillId="0" borderId="0" xfId="49" applyNumberFormat="1" applyFont="1" applyFill="1" applyBorder="1" applyAlignment="1">
      <alignment vertical="center"/>
    </xf>
    <xf numFmtId="0" fontId="2" fillId="0" borderId="11" xfId="0" applyFont="1" applyFill="1" applyBorder="1" applyAlignment="1">
      <alignment vertical="center"/>
    </xf>
    <xf numFmtId="195" fontId="56" fillId="0" borderId="11" xfId="42" applyNumberFormat="1" applyFont="1" applyFill="1" applyBorder="1" applyAlignment="1">
      <alignment horizontal="right" vertical="center"/>
    </xf>
    <xf numFmtId="176" fontId="2" fillId="0" borderId="0" xfId="49" applyNumberFormat="1" applyFont="1" applyFill="1" applyBorder="1" applyAlignment="1">
      <alignment vertical="center"/>
    </xf>
    <xf numFmtId="181" fontId="56" fillId="0" borderId="0" xfId="49" applyNumberFormat="1" applyFont="1" applyFill="1" applyBorder="1" applyAlignment="1">
      <alignment horizontal="center" vertical="center"/>
    </xf>
    <xf numFmtId="0" fontId="56" fillId="0" borderId="0" xfId="0" applyFont="1" applyFill="1" applyAlignment="1">
      <alignment horizontal="left" vertical="center"/>
    </xf>
    <xf numFmtId="0" fontId="56" fillId="0" borderId="0" xfId="0" applyFont="1" applyFill="1" applyAlignment="1">
      <alignment vertical="center"/>
    </xf>
    <xf numFmtId="0" fontId="56" fillId="0" borderId="11" xfId="0" applyFont="1" applyFill="1" applyBorder="1" applyAlignment="1">
      <alignment vertical="center"/>
    </xf>
    <xf numFmtId="0" fontId="7" fillId="0" borderId="0" xfId="0" applyFont="1" applyFill="1" applyBorder="1" applyAlignment="1">
      <alignment horizontal="left" vertical="top" wrapText="1"/>
    </xf>
    <xf numFmtId="0" fontId="0" fillId="0" borderId="0" xfId="0" applyFill="1" applyAlignment="1">
      <alignment vertical="center"/>
    </xf>
    <xf numFmtId="178" fontId="7" fillId="0" borderId="0" xfId="0" applyNumberFormat="1" applyFont="1" applyFill="1" applyBorder="1" applyAlignment="1">
      <alignment vertical="center"/>
    </xf>
    <xf numFmtId="38" fontId="0" fillId="0" borderId="0" xfId="49" applyFont="1" applyFill="1" applyAlignment="1">
      <alignment vertical="center"/>
    </xf>
    <xf numFmtId="181" fontId="0" fillId="0" borderId="0" xfId="0" applyNumberFormat="1" applyFill="1" applyAlignment="1">
      <alignment vertical="center"/>
    </xf>
    <xf numFmtId="178" fontId="7" fillId="0" borderId="12" xfId="0" applyNumberFormat="1" applyFont="1" applyBorder="1" applyAlignment="1">
      <alignment vertical="center"/>
    </xf>
    <xf numFmtId="176" fontId="7" fillId="0" borderId="0" xfId="49" applyNumberFormat="1" applyFont="1" applyFill="1" applyBorder="1" applyAlignment="1">
      <alignment vertical="center"/>
    </xf>
    <xf numFmtId="178" fontId="2" fillId="35" borderId="10" xfId="49" applyNumberFormat="1" applyFont="1" applyFill="1" applyBorder="1" applyAlignment="1">
      <alignment horizontal="left" vertical="center"/>
    </xf>
    <xf numFmtId="218" fontId="0" fillId="0" borderId="0" xfId="0" applyNumberFormat="1" applyFill="1" applyAlignment="1">
      <alignment vertical="center"/>
    </xf>
    <xf numFmtId="194" fontId="56" fillId="0" borderId="0" xfId="49" applyNumberFormat="1" applyFont="1" applyFill="1" applyBorder="1" applyAlignment="1" quotePrefix="1">
      <alignment horizontal="right" vertical="center" wrapText="1"/>
    </xf>
    <xf numFmtId="0" fontId="6" fillId="0" borderId="0" xfId="0" applyFont="1" applyFill="1" applyBorder="1" applyAlignment="1">
      <alignment vertical="center"/>
    </xf>
    <xf numFmtId="181" fontId="6" fillId="0" borderId="0" xfId="0" applyNumberFormat="1" applyFont="1" applyFill="1" applyBorder="1" applyAlignment="1">
      <alignment vertical="center"/>
    </xf>
    <xf numFmtId="188" fontId="59" fillId="0" borderId="0" xfId="0" applyNumberFormat="1" applyFont="1" applyFill="1" applyBorder="1" applyAlignment="1">
      <alignment vertical="top"/>
    </xf>
    <xf numFmtId="188" fontId="59" fillId="0" borderId="11" xfId="0" applyNumberFormat="1" applyFont="1" applyFill="1" applyBorder="1" applyAlignment="1">
      <alignment vertical="top"/>
    </xf>
    <xf numFmtId="177" fontId="0" fillId="0" borderId="0" xfId="42" applyNumberFormat="1" applyFont="1" applyFill="1" applyAlignment="1">
      <alignment vertical="center"/>
    </xf>
    <xf numFmtId="0" fontId="8" fillId="0" borderId="0" xfId="0" applyFont="1" applyFill="1" applyAlignment="1">
      <alignment horizontal="right" vertical="center"/>
    </xf>
    <xf numFmtId="176" fontId="3" fillId="0" borderId="0" xfId="49" applyNumberFormat="1" applyFont="1" applyFill="1" applyAlignment="1">
      <alignment vertical="center"/>
    </xf>
    <xf numFmtId="176" fontId="11" fillId="0" borderId="0" xfId="49"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right" vertical="center"/>
    </xf>
    <xf numFmtId="0" fontId="12" fillId="0" borderId="0" xfId="0" applyFont="1" applyFill="1" applyAlignment="1">
      <alignment vertical="center"/>
    </xf>
    <xf numFmtId="194" fontId="61" fillId="0" borderId="0" xfId="49" applyNumberFormat="1" applyFont="1" applyFill="1" applyBorder="1" applyAlignment="1" quotePrefix="1">
      <alignment horizontal="right" vertical="center" wrapText="1"/>
    </xf>
    <xf numFmtId="38" fontId="6" fillId="0" borderId="0" xfId="49" applyFont="1" applyFill="1" applyBorder="1" applyAlignment="1">
      <alignment vertical="center"/>
    </xf>
    <xf numFmtId="193" fontId="6" fillId="0" borderId="0" xfId="49"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13" fillId="0" borderId="0" xfId="0" applyFont="1" applyFill="1" applyBorder="1" applyAlignment="1">
      <alignment vertical="center"/>
    </xf>
    <xf numFmtId="178" fontId="18" fillId="0" borderId="0" xfId="49" applyNumberFormat="1" applyFont="1" applyFill="1" applyBorder="1" applyAlignment="1">
      <alignment vertical="center"/>
    </xf>
    <xf numFmtId="0" fontId="19" fillId="0" borderId="0" xfId="0" applyFont="1" applyFill="1" applyBorder="1" applyAlignment="1">
      <alignment vertical="center"/>
    </xf>
    <xf numFmtId="0" fontId="17" fillId="0" borderId="0" xfId="0" applyFont="1" applyFill="1" applyBorder="1" applyAlignment="1">
      <alignment vertical="center"/>
    </xf>
    <xf numFmtId="194" fontId="62" fillId="0" borderId="0" xfId="49" applyNumberFormat="1" applyFont="1" applyFill="1" applyBorder="1" applyAlignment="1" quotePrefix="1">
      <alignment horizontal="right" vertical="center" wrapText="1"/>
    </xf>
    <xf numFmtId="188" fontId="17" fillId="0" borderId="0" xfId="49" applyNumberFormat="1" applyFont="1" applyFill="1" applyBorder="1" applyAlignment="1" quotePrefix="1">
      <alignment horizontal="right" vertical="center"/>
    </xf>
    <xf numFmtId="0" fontId="16" fillId="0" borderId="0" xfId="0" applyFont="1" applyFill="1" applyBorder="1" applyAlignment="1">
      <alignment vertical="center" wrapText="1"/>
    </xf>
    <xf numFmtId="0" fontId="0" fillId="0" borderId="0" xfId="0" applyFill="1" applyBorder="1" applyAlignment="1">
      <alignment vertical="center"/>
    </xf>
    <xf numFmtId="0" fontId="57" fillId="0" borderId="0" xfId="0" applyFont="1" applyFill="1" applyBorder="1" applyAlignment="1">
      <alignment vertical="center"/>
    </xf>
    <xf numFmtId="38" fontId="57" fillId="0" borderId="0" xfId="49" applyFont="1" applyFill="1" applyBorder="1" applyAlignment="1">
      <alignment vertical="center"/>
    </xf>
    <xf numFmtId="178" fontId="2" fillId="33" borderId="10" xfId="49" applyNumberFormat="1" applyFont="1" applyFill="1" applyBorder="1" applyAlignment="1">
      <alignment vertical="center"/>
    </xf>
    <xf numFmtId="178" fontId="2" fillId="33" borderId="10" xfId="49" applyNumberFormat="1" applyFont="1" applyFill="1" applyBorder="1" applyAlignment="1">
      <alignment horizontal="left" vertical="center"/>
    </xf>
    <xf numFmtId="178" fontId="56" fillId="33" borderId="10" xfId="49" applyNumberFormat="1" applyFont="1" applyFill="1" applyBorder="1" applyAlignment="1">
      <alignment vertical="center"/>
    </xf>
    <xf numFmtId="38" fontId="2" fillId="0" borderId="0" xfId="49" applyFont="1" applyBorder="1" applyAlignment="1">
      <alignment vertical="center"/>
    </xf>
    <xf numFmtId="182" fontId="7" fillId="0" borderId="11" xfId="0" applyNumberFormat="1"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vertical="center"/>
    </xf>
    <xf numFmtId="0" fontId="7" fillId="0" borderId="0" xfId="0" applyFont="1" applyBorder="1" applyAlignment="1">
      <alignment vertical="center"/>
    </xf>
    <xf numFmtId="202" fontId="7" fillId="0" borderId="0" xfId="49" applyNumberFormat="1" applyFont="1" applyFill="1" applyBorder="1" applyAlignment="1">
      <alignment vertical="center"/>
    </xf>
    <xf numFmtId="202" fontId="7" fillId="0" borderId="11" xfId="49" applyNumberFormat="1" applyFont="1" applyFill="1" applyBorder="1" applyAlignment="1">
      <alignment vertical="center"/>
    </xf>
    <xf numFmtId="178" fontId="2" fillId="32" borderId="12" xfId="49" applyNumberFormat="1" applyFont="1" applyFill="1" applyBorder="1" applyAlignment="1">
      <alignment horizontal="left" vertical="center"/>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3:G28"/>
  <sheetViews>
    <sheetView tabSelected="1" zoomScalePageLayoutView="0" workbookViewId="0" topLeftCell="A1">
      <selection activeCell="A1" sqref="A1"/>
    </sheetView>
  </sheetViews>
  <sheetFormatPr defaultColWidth="9.00390625" defaultRowHeight="13.5"/>
  <cols>
    <col min="1" max="1" width="37.75390625" style="1" customWidth="1"/>
    <col min="2" max="4" width="10.625" style="1" customWidth="1"/>
    <col min="5" max="6" width="9.00390625" style="1" customWidth="1"/>
    <col min="7" max="16384" width="9.00390625" style="1" customWidth="1"/>
  </cols>
  <sheetData>
    <row r="3" ht="12">
      <c r="A3" s="6" t="s">
        <v>42</v>
      </c>
    </row>
    <row r="4" spans="1:4" ht="12">
      <c r="A4" s="6"/>
      <c r="B4" s="88"/>
      <c r="C4" s="88"/>
      <c r="D4" s="88" t="s">
        <v>8</v>
      </c>
    </row>
    <row r="5" spans="1:4" ht="21" customHeight="1">
      <c r="A5" s="7" t="s">
        <v>5</v>
      </c>
      <c r="B5" s="106" t="s">
        <v>113</v>
      </c>
      <c r="C5" s="106" t="s">
        <v>136</v>
      </c>
      <c r="D5" s="106" t="s">
        <v>148</v>
      </c>
    </row>
    <row r="6" spans="1:4" ht="12">
      <c r="A6" s="2" t="s">
        <v>0</v>
      </c>
      <c r="B6" s="122">
        <v>3693539</v>
      </c>
      <c r="C6" s="122">
        <v>3389871</v>
      </c>
      <c r="D6" s="122">
        <v>3054375</v>
      </c>
    </row>
    <row r="7" spans="1:4" ht="12">
      <c r="A7" s="3" t="s">
        <v>1</v>
      </c>
      <c r="B7" s="123">
        <v>2783564</v>
      </c>
      <c r="C7" s="123">
        <v>2472002</v>
      </c>
      <c r="D7" s="123">
        <v>2230816</v>
      </c>
    </row>
    <row r="8" spans="1:4" ht="12">
      <c r="A8" s="4" t="s">
        <v>87</v>
      </c>
      <c r="B8" s="124">
        <v>864690</v>
      </c>
      <c r="C8" s="124">
        <v>787409</v>
      </c>
      <c r="D8" s="124">
        <v>719157</v>
      </c>
    </row>
    <row r="9" spans="1:4" ht="12">
      <c r="A9" s="191" t="s">
        <v>114</v>
      </c>
      <c r="B9" s="124">
        <v>9838</v>
      </c>
      <c r="C9" s="192" t="s">
        <v>104</v>
      </c>
      <c r="D9" s="192" t="s">
        <v>104</v>
      </c>
    </row>
    <row r="10" spans="1:4" ht="12">
      <c r="A10" s="8" t="s">
        <v>88</v>
      </c>
      <c r="B10" s="125">
        <v>35447</v>
      </c>
      <c r="C10" s="125">
        <v>130460</v>
      </c>
      <c r="D10" s="125">
        <v>104402</v>
      </c>
    </row>
    <row r="11" spans="1:4" ht="12">
      <c r="A11" s="4" t="s">
        <v>85</v>
      </c>
      <c r="B11" s="126">
        <v>10909</v>
      </c>
      <c r="C11" s="126">
        <v>-47539</v>
      </c>
      <c r="D11" s="126">
        <v>153488</v>
      </c>
    </row>
    <row r="12" spans="1:4" ht="12">
      <c r="A12" s="4" t="s">
        <v>2</v>
      </c>
      <c r="B12" s="124">
        <v>15552</v>
      </c>
      <c r="C12" s="124">
        <v>35120</v>
      </c>
      <c r="D12" s="124">
        <v>13759</v>
      </c>
    </row>
    <row r="13" spans="1:4" ht="12">
      <c r="A13" s="8" t="s">
        <v>57</v>
      </c>
      <c r="B13" s="125">
        <v>1013256</v>
      </c>
      <c r="C13" s="125">
        <v>-114633</v>
      </c>
      <c r="D13" s="125">
        <v>113981</v>
      </c>
    </row>
    <row r="14" spans="1:7" ht="12" customHeight="1">
      <c r="A14" s="193" t="s">
        <v>103</v>
      </c>
      <c r="B14" s="194"/>
      <c r="C14" s="194"/>
      <c r="D14" s="194"/>
      <c r="E14" s="49"/>
      <c r="F14" s="49"/>
      <c r="G14" s="49"/>
    </row>
    <row r="15" spans="1:4" ht="12" customHeight="1">
      <c r="A15" s="4"/>
      <c r="B15" s="107"/>
      <c r="C15" s="107"/>
      <c r="D15" s="107"/>
    </row>
    <row r="16" spans="1:4" ht="12" customHeight="1">
      <c r="A16" s="6" t="s">
        <v>43</v>
      </c>
      <c r="B16" s="107"/>
      <c r="C16" s="107"/>
      <c r="D16" s="107"/>
    </row>
    <row r="17" spans="1:4" ht="12" customHeight="1">
      <c r="A17" s="4"/>
      <c r="B17" s="105"/>
      <c r="C17" s="105"/>
      <c r="D17" s="105" t="s">
        <v>41</v>
      </c>
    </row>
    <row r="18" spans="1:4" ht="21" customHeight="1">
      <c r="A18" s="7" t="s">
        <v>3</v>
      </c>
      <c r="B18" s="106" t="s">
        <v>113</v>
      </c>
      <c r="C18" s="106" t="s">
        <v>136</v>
      </c>
      <c r="D18" s="106" t="s">
        <v>148</v>
      </c>
    </row>
    <row r="19" spans="1:4" ht="12">
      <c r="A19" s="5" t="s">
        <v>6</v>
      </c>
      <c r="B19" s="108">
        <v>75.4</v>
      </c>
      <c r="C19" s="108">
        <v>72.9</v>
      </c>
      <c r="D19" s="108">
        <v>73</v>
      </c>
    </row>
    <row r="20" spans="1:4" ht="12">
      <c r="A20" s="4" t="s">
        <v>86</v>
      </c>
      <c r="B20" s="109">
        <v>23.4</v>
      </c>
      <c r="C20" s="109">
        <v>23.2</v>
      </c>
      <c r="D20" s="109">
        <v>23.5</v>
      </c>
    </row>
    <row r="21" spans="1:4" ht="12">
      <c r="A21" s="8" t="s">
        <v>7</v>
      </c>
      <c r="B21" s="110">
        <v>1</v>
      </c>
      <c r="C21" s="110">
        <v>3.8</v>
      </c>
      <c r="D21" s="110">
        <v>3.4</v>
      </c>
    </row>
    <row r="22" spans="1:4" ht="12">
      <c r="A22" s="8" t="s">
        <v>61</v>
      </c>
      <c r="B22" s="110">
        <v>27.4</v>
      </c>
      <c r="C22" s="110">
        <v>-3.4</v>
      </c>
      <c r="D22" s="110">
        <v>3.7</v>
      </c>
    </row>
    <row r="23" ht="12.75" customHeight="1"/>
    <row r="24" ht="12.75" customHeight="1"/>
    <row r="25" ht="12.75" customHeight="1"/>
    <row r="28" ht="12">
      <c r="A28" s="80"/>
    </row>
  </sheetData>
  <sheetProtection/>
  <printOptions/>
  <pageMargins left="0.7480314960629921" right="0.5511811023622047"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3:H43"/>
  <sheetViews>
    <sheetView workbookViewId="0" topLeftCell="A1">
      <selection activeCell="A1" sqref="A1"/>
    </sheetView>
  </sheetViews>
  <sheetFormatPr defaultColWidth="9.00390625" defaultRowHeight="13.5"/>
  <cols>
    <col min="1" max="1" width="2.50390625" style="11" customWidth="1"/>
    <col min="2" max="2" width="44.00390625" style="11" customWidth="1"/>
    <col min="3" max="5" width="10.625" style="11" customWidth="1"/>
    <col min="6" max="16384" width="9.00390625" style="11" customWidth="1"/>
  </cols>
  <sheetData>
    <row r="3" spans="1:2" ht="12">
      <c r="A3" s="43" t="s">
        <v>44</v>
      </c>
      <c r="B3" s="9"/>
    </row>
    <row r="4" spans="1:5" ht="12">
      <c r="A4" s="10"/>
      <c r="B4" s="9"/>
      <c r="C4" s="50"/>
      <c r="D4" s="50"/>
      <c r="E4" s="50" t="s">
        <v>45</v>
      </c>
    </row>
    <row r="5" spans="1:5" ht="21" customHeight="1">
      <c r="A5" s="243" t="s">
        <v>9</v>
      </c>
      <c r="B5" s="243"/>
      <c r="C5" s="106" t="s">
        <v>113</v>
      </c>
      <c r="D5" s="106" t="s">
        <v>136</v>
      </c>
      <c r="E5" s="106" t="s">
        <v>148</v>
      </c>
    </row>
    <row r="6" spans="1:5" s="15" customFormat="1" ht="12">
      <c r="A6" s="12"/>
      <c r="B6" s="13" t="s">
        <v>46</v>
      </c>
      <c r="C6" s="101">
        <v>3033858</v>
      </c>
      <c r="D6" s="101">
        <v>2038099</v>
      </c>
      <c r="E6" s="101">
        <v>2130908</v>
      </c>
    </row>
    <row r="7" spans="1:5" s="15" customFormat="1" ht="12">
      <c r="A7" s="12"/>
      <c r="B7" s="13" t="s">
        <v>94</v>
      </c>
      <c r="C7" s="101">
        <v>595620</v>
      </c>
      <c r="D7" s="101">
        <v>512702</v>
      </c>
      <c r="E7" s="101">
        <v>534028</v>
      </c>
    </row>
    <row r="8" spans="1:5" s="15" customFormat="1" ht="12">
      <c r="A8" s="12"/>
      <c r="B8" s="13" t="s">
        <v>145</v>
      </c>
      <c r="C8" s="101">
        <v>385720</v>
      </c>
      <c r="D8" s="101">
        <v>575810</v>
      </c>
      <c r="E8" s="101">
        <v>575442</v>
      </c>
    </row>
    <row r="9" spans="1:5" s="15" customFormat="1" ht="12">
      <c r="A9" s="12"/>
      <c r="B9" s="13" t="s">
        <v>10</v>
      </c>
      <c r="C9" s="101">
        <v>282146</v>
      </c>
      <c r="D9" s="101">
        <v>256822</v>
      </c>
      <c r="E9" s="101">
        <v>260258</v>
      </c>
    </row>
    <row r="10" spans="1:5" ht="21" customHeight="1">
      <c r="A10" s="16" t="s">
        <v>47</v>
      </c>
      <c r="B10" s="17"/>
      <c r="C10" s="102">
        <v>4297344</v>
      </c>
      <c r="D10" s="102">
        <v>3383433</v>
      </c>
      <c r="E10" s="102">
        <v>3500636</v>
      </c>
    </row>
    <row r="11" spans="1:5" ht="4.5" customHeight="1">
      <c r="A11" s="10"/>
      <c r="B11" s="9"/>
      <c r="C11" s="103"/>
      <c r="D11" s="103"/>
      <c r="E11" s="103"/>
    </row>
    <row r="12" spans="1:5" ht="21" customHeight="1">
      <c r="A12" s="243" t="s">
        <v>95</v>
      </c>
      <c r="B12" s="243"/>
      <c r="C12" s="106" t="s">
        <v>113</v>
      </c>
      <c r="D12" s="106" t="s">
        <v>136</v>
      </c>
      <c r="E12" s="106" t="s">
        <v>148</v>
      </c>
    </row>
    <row r="13" spans="1:5" ht="12">
      <c r="A13" s="18"/>
      <c r="B13" s="19" t="s">
        <v>110</v>
      </c>
      <c r="C13" s="101">
        <v>26991</v>
      </c>
      <c r="D13" s="101">
        <v>13339</v>
      </c>
      <c r="E13" s="101">
        <v>10387</v>
      </c>
    </row>
    <row r="14" spans="1:6" ht="12">
      <c r="A14" s="18"/>
      <c r="B14" s="13" t="s">
        <v>146</v>
      </c>
      <c r="C14" s="101">
        <v>1851428</v>
      </c>
      <c r="D14" s="101">
        <v>1384578</v>
      </c>
      <c r="E14" s="101">
        <v>1244494</v>
      </c>
      <c r="F14" s="38"/>
    </row>
    <row r="15" spans="1:5" ht="12">
      <c r="A15" s="20" t="s">
        <v>11</v>
      </c>
      <c r="B15" s="20"/>
      <c r="C15" s="104">
        <v>1878419</v>
      </c>
      <c r="D15" s="104">
        <v>1397917</v>
      </c>
      <c r="E15" s="104">
        <v>1254881</v>
      </c>
    </row>
    <row r="16" spans="1:5" ht="12">
      <c r="A16" s="18"/>
      <c r="B16" s="19" t="s">
        <v>40</v>
      </c>
      <c r="C16" s="101">
        <v>76935</v>
      </c>
      <c r="D16" s="101">
        <v>173754</v>
      </c>
      <c r="E16" s="101">
        <v>378440</v>
      </c>
    </row>
    <row r="17" spans="1:6" ht="12">
      <c r="A17" s="18"/>
      <c r="B17" s="13" t="s">
        <v>147</v>
      </c>
      <c r="C17" s="101">
        <v>642945</v>
      </c>
      <c r="D17" s="101">
        <v>735336</v>
      </c>
      <c r="E17" s="101">
        <v>562785</v>
      </c>
      <c r="F17" s="38"/>
    </row>
    <row r="18" spans="1:5" ht="12">
      <c r="A18" s="20" t="s">
        <v>12</v>
      </c>
      <c r="B18" s="20"/>
      <c r="C18" s="104">
        <v>719880</v>
      </c>
      <c r="D18" s="104">
        <v>909090</v>
      </c>
      <c r="E18" s="104">
        <v>941225</v>
      </c>
    </row>
    <row r="19" spans="1:5" ht="12">
      <c r="A19" s="20" t="s">
        <v>55</v>
      </c>
      <c r="B19" s="20"/>
      <c r="C19" s="118">
        <v>1456659</v>
      </c>
      <c r="D19" s="118">
        <v>939806</v>
      </c>
      <c r="E19" s="118">
        <v>1164534</v>
      </c>
    </row>
    <row r="20" spans="1:5" s="15" customFormat="1" ht="12">
      <c r="A20" s="18" t="s">
        <v>54</v>
      </c>
      <c r="B20" s="19"/>
      <c r="C20" s="101">
        <v>242386</v>
      </c>
      <c r="D20" s="101">
        <v>136620</v>
      </c>
      <c r="E20" s="101">
        <v>139996</v>
      </c>
    </row>
    <row r="21" spans="1:6" ht="21" customHeight="1">
      <c r="A21" s="233" t="s">
        <v>96</v>
      </c>
      <c r="B21" s="234"/>
      <c r="C21" s="235">
        <v>4297344</v>
      </c>
      <c r="D21" s="235">
        <v>3383433</v>
      </c>
      <c r="E21" s="235">
        <v>3500636</v>
      </c>
      <c r="F21" s="38"/>
    </row>
    <row r="22" spans="1:6" ht="16.5" customHeight="1">
      <c r="A22" s="244" t="s">
        <v>155</v>
      </c>
      <c r="B22" s="244"/>
      <c r="C22" s="244"/>
      <c r="D22" s="244"/>
      <c r="E22" s="244"/>
      <c r="F22" s="33"/>
    </row>
    <row r="23" spans="1:6" ht="12" customHeight="1">
      <c r="A23" s="244"/>
      <c r="B23" s="244"/>
      <c r="C23" s="244"/>
      <c r="D23" s="244"/>
      <c r="E23" s="244"/>
      <c r="F23" s="33"/>
    </row>
    <row r="24" spans="1:6" ht="17.25" customHeight="1">
      <c r="A24" s="244" t="s">
        <v>156</v>
      </c>
      <c r="B24" s="244"/>
      <c r="C24" s="244"/>
      <c r="D24" s="244"/>
      <c r="E24" s="244"/>
      <c r="F24" s="33"/>
    </row>
    <row r="25" spans="1:6" ht="12" customHeight="1">
      <c r="A25" s="244"/>
      <c r="B25" s="244"/>
      <c r="C25" s="244"/>
      <c r="D25" s="244"/>
      <c r="E25" s="244"/>
      <c r="F25" s="33"/>
    </row>
    <row r="26" spans="1:6" ht="12" customHeight="1">
      <c r="A26" s="244" t="s">
        <v>157</v>
      </c>
      <c r="B26" s="244"/>
      <c r="C26" s="244"/>
      <c r="D26" s="244"/>
      <c r="E26" s="244"/>
      <c r="F26" s="33"/>
    </row>
    <row r="27" spans="1:6" ht="18" customHeight="1">
      <c r="A27" s="245"/>
      <c r="B27" s="245"/>
      <c r="C27" s="245"/>
      <c r="D27" s="245"/>
      <c r="E27" s="245"/>
      <c r="F27" s="33"/>
    </row>
    <row r="28" spans="1:5" ht="12">
      <c r="A28" s="43" t="s">
        <v>48</v>
      </c>
      <c r="C28" s="100"/>
      <c r="D28" s="100"/>
      <c r="E28" s="100"/>
    </row>
    <row r="29" spans="3:8" ht="12">
      <c r="C29" s="105"/>
      <c r="D29" s="88"/>
      <c r="E29" s="88" t="s">
        <v>111</v>
      </c>
      <c r="F29" s="12"/>
      <c r="G29" s="12"/>
      <c r="H29" s="12"/>
    </row>
    <row r="30" spans="1:8" ht="21" customHeight="1">
      <c r="A30" s="243" t="s">
        <v>13</v>
      </c>
      <c r="B30" s="243"/>
      <c r="C30" s="106" t="s">
        <v>113</v>
      </c>
      <c r="D30" s="106" t="s">
        <v>136</v>
      </c>
      <c r="E30" s="106" t="s">
        <v>148</v>
      </c>
      <c r="F30" s="12"/>
      <c r="G30" s="12"/>
      <c r="H30" s="12"/>
    </row>
    <row r="31" spans="1:8" ht="12">
      <c r="A31" s="21" t="s">
        <v>14</v>
      </c>
      <c r="B31" s="21"/>
      <c r="C31" s="127">
        <v>4297344</v>
      </c>
      <c r="D31" s="127">
        <v>3383433</v>
      </c>
      <c r="E31" s="127">
        <v>3500636</v>
      </c>
      <c r="F31" s="12"/>
      <c r="G31" s="12"/>
      <c r="H31" s="12"/>
    </row>
    <row r="32" spans="1:8" ht="12">
      <c r="A32" s="22" t="s">
        <v>56</v>
      </c>
      <c r="B32" s="22"/>
      <c r="C32" s="128">
        <v>1456659</v>
      </c>
      <c r="D32" s="128">
        <v>939806</v>
      </c>
      <c r="E32" s="128">
        <v>1164534</v>
      </c>
      <c r="F32" s="12"/>
      <c r="G32" s="12"/>
      <c r="H32" s="12"/>
    </row>
    <row r="33" spans="1:8" ht="12">
      <c r="A33" s="23" t="s">
        <v>90</v>
      </c>
      <c r="B33" s="23"/>
      <c r="C33" s="119">
        <v>33.9</v>
      </c>
      <c r="D33" s="119">
        <v>27.8</v>
      </c>
      <c r="E33" s="119">
        <v>33.3</v>
      </c>
      <c r="F33" s="12"/>
      <c r="G33" s="12"/>
      <c r="H33" s="12"/>
    </row>
    <row r="34" spans="1:8" ht="12">
      <c r="A34" s="203" t="s">
        <v>116</v>
      </c>
      <c r="B34" s="26"/>
      <c r="C34" s="181">
        <v>434679</v>
      </c>
      <c r="D34" s="181">
        <v>395151</v>
      </c>
      <c r="E34" s="181">
        <v>517702</v>
      </c>
      <c r="F34" s="12"/>
      <c r="G34" s="12"/>
      <c r="H34" s="12"/>
    </row>
    <row r="35" spans="1:8" ht="12">
      <c r="A35" s="13" t="s">
        <v>115</v>
      </c>
      <c r="B35" s="13"/>
      <c r="C35" s="188">
        <v>1335520</v>
      </c>
      <c r="D35" s="188">
        <v>376973</v>
      </c>
      <c r="E35" s="188">
        <v>525456</v>
      </c>
      <c r="F35" s="12"/>
      <c r="G35" s="12"/>
      <c r="H35" s="12"/>
    </row>
    <row r="36" spans="1:8" ht="12">
      <c r="A36" s="187" t="s">
        <v>119</v>
      </c>
      <c r="B36" s="13"/>
      <c r="C36" s="188">
        <v>-900841</v>
      </c>
      <c r="D36" s="188">
        <f>D34-D35</f>
        <v>18178</v>
      </c>
      <c r="E36" s="188">
        <f>E34-E35</f>
        <v>-7754</v>
      </c>
      <c r="F36" s="12"/>
      <c r="G36" s="12"/>
      <c r="H36" s="12"/>
    </row>
    <row r="37" spans="1:8" ht="12">
      <c r="A37" s="195" t="s">
        <v>117</v>
      </c>
      <c r="B37" s="189"/>
      <c r="C37" s="190">
        <v>-62</v>
      </c>
      <c r="D37" s="190">
        <f>ROUND(D36/D32*100,0)</f>
        <v>2</v>
      </c>
      <c r="E37" s="190">
        <f>ROUND(E36/E32*100,0)</f>
        <v>-1</v>
      </c>
      <c r="F37" s="12"/>
      <c r="G37" s="12"/>
      <c r="H37" s="12"/>
    </row>
    <row r="38" spans="1:8" ht="12">
      <c r="A38" s="97" t="s">
        <v>97</v>
      </c>
      <c r="B38" s="12"/>
      <c r="C38" s="33"/>
      <c r="D38" s="33"/>
      <c r="E38" s="33"/>
      <c r="F38" s="12"/>
      <c r="G38" s="12"/>
      <c r="H38" s="12"/>
    </row>
    <row r="39" spans="1:8" ht="12">
      <c r="A39" s="12"/>
      <c r="B39" s="12"/>
      <c r="C39" s="33"/>
      <c r="D39" s="33"/>
      <c r="E39" s="33"/>
      <c r="F39" s="12"/>
      <c r="G39" s="12"/>
      <c r="H39" s="12"/>
    </row>
    <row r="40" spans="1:5" ht="12">
      <c r="A40" s="33" t="s">
        <v>58</v>
      </c>
      <c r="B40" s="33"/>
      <c r="C40" s="33"/>
      <c r="D40" s="33"/>
      <c r="E40" s="33"/>
    </row>
    <row r="41" spans="1:5" ht="12">
      <c r="A41" s="99" t="s">
        <v>144</v>
      </c>
      <c r="B41" s="33"/>
      <c r="C41" s="33"/>
      <c r="D41" s="33"/>
      <c r="E41" s="33"/>
    </row>
    <row r="42" spans="1:5" ht="12">
      <c r="A42" s="99" t="s">
        <v>118</v>
      </c>
      <c r="B42" s="33"/>
      <c r="C42" s="33"/>
      <c r="D42" s="33"/>
      <c r="E42" s="33"/>
    </row>
    <row r="43" spans="1:5" ht="12">
      <c r="A43" s="33"/>
      <c r="B43" s="33"/>
      <c r="C43" s="33"/>
      <c r="D43" s="33"/>
      <c r="E43" s="33"/>
    </row>
  </sheetData>
  <sheetProtection/>
  <mergeCells count="6">
    <mergeCell ref="A5:B5"/>
    <mergeCell ref="A12:B12"/>
    <mergeCell ref="A30:B30"/>
    <mergeCell ref="A22:E23"/>
    <mergeCell ref="A24:E25"/>
    <mergeCell ref="A26:E27"/>
  </mergeCells>
  <printOptions/>
  <pageMargins left="0.75" right="0.75" top="1" bottom="1" header="0.512" footer="0.51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0"/>
  <sheetViews>
    <sheetView showGridLines="0" zoomScalePageLayoutView="0" workbookViewId="0" topLeftCell="A1">
      <selection activeCell="A1" sqref="A1"/>
    </sheetView>
  </sheetViews>
  <sheetFormatPr defaultColWidth="9.00390625" defaultRowHeight="13.5"/>
  <cols>
    <col min="1" max="2" width="2.875" style="0" customWidth="1"/>
    <col min="3" max="3" width="37.50390625" style="0" customWidth="1"/>
    <col min="4" max="5" width="9.50390625" style="0" customWidth="1"/>
    <col min="6" max="6" width="9.25390625" style="0" customWidth="1"/>
    <col min="7" max="7" width="9.375" style="0" customWidth="1"/>
    <col min="8" max="8" width="9.25390625" style="0" customWidth="1"/>
    <col min="9" max="10" width="9.125" style="0" bestFit="1" customWidth="1"/>
    <col min="11" max="11" width="9.75390625" style="0" bestFit="1" customWidth="1"/>
  </cols>
  <sheetData>
    <row r="1" spans="1:12" ht="13.5">
      <c r="A1" s="197"/>
      <c r="B1" s="197"/>
      <c r="C1" s="197"/>
      <c r="D1" s="197"/>
      <c r="E1" s="197"/>
      <c r="F1" s="197"/>
      <c r="G1" s="197"/>
      <c r="H1" s="197"/>
      <c r="I1" s="197"/>
      <c r="J1" s="197"/>
      <c r="K1" s="197"/>
      <c r="L1" s="197"/>
    </row>
    <row r="2" spans="1:12" ht="13.5">
      <c r="A2" s="197"/>
      <c r="B2" s="197"/>
      <c r="C2" s="197"/>
      <c r="D2" s="197"/>
      <c r="E2" s="197"/>
      <c r="F2" s="197"/>
      <c r="G2" s="197"/>
      <c r="H2" s="197"/>
      <c r="I2" s="197"/>
      <c r="J2" s="197"/>
      <c r="K2" s="211"/>
      <c r="L2" s="197"/>
    </row>
    <row r="3" spans="1:12" ht="13.5">
      <c r="A3" s="212" t="s">
        <v>62</v>
      </c>
      <c r="B3" s="212"/>
      <c r="C3" s="212"/>
      <c r="D3" s="48"/>
      <c r="E3" s="49"/>
      <c r="F3" s="48"/>
      <c r="G3" s="49"/>
      <c r="H3" s="49"/>
      <c r="I3" s="49"/>
      <c r="J3" s="49"/>
      <c r="K3" s="49"/>
      <c r="L3" s="197"/>
    </row>
    <row r="4" spans="1:12" ht="14.25" thickBot="1">
      <c r="A4" s="213"/>
      <c r="B4" s="213"/>
      <c r="C4" s="213"/>
      <c r="D4" s="214"/>
      <c r="E4" s="214"/>
      <c r="F4" s="215"/>
      <c r="G4" s="214"/>
      <c r="H4" s="215"/>
      <c r="I4" s="215"/>
      <c r="J4" s="215"/>
      <c r="K4" s="216" t="s">
        <v>89</v>
      </c>
      <c r="L4" s="217"/>
    </row>
    <row r="5" spans="1:12" ht="36.75" thickBot="1">
      <c r="A5" s="129" t="s">
        <v>63</v>
      </c>
      <c r="B5" s="129"/>
      <c r="C5" s="129"/>
      <c r="D5" s="53" t="s">
        <v>64</v>
      </c>
      <c r="E5" s="54" t="s">
        <v>65</v>
      </c>
      <c r="F5" s="54" t="s">
        <v>66</v>
      </c>
      <c r="G5" s="54" t="s">
        <v>67</v>
      </c>
      <c r="H5" s="53" t="s">
        <v>68</v>
      </c>
      <c r="I5" s="54" t="s">
        <v>69</v>
      </c>
      <c r="J5" s="54" t="s">
        <v>70</v>
      </c>
      <c r="K5" s="130" t="s">
        <v>71</v>
      </c>
      <c r="L5" s="52"/>
    </row>
    <row r="6" spans="1:12" ht="14.25" thickBot="1">
      <c r="A6" s="79" t="s">
        <v>120</v>
      </c>
      <c r="B6" s="79"/>
      <c r="C6" s="66"/>
      <c r="D6" s="67">
        <v>200044</v>
      </c>
      <c r="E6" s="177" t="s">
        <v>104</v>
      </c>
      <c r="F6" s="67">
        <v>1528463</v>
      </c>
      <c r="G6" s="67">
        <v>-262311</v>
      </c>
      <c r="H6" s="67">
        <v>-9537</v>
      </c>
      <c r="I6" s="67">
        <v>1456659</v>
      </c>
      <c r="J6" s="67">
        <v>242386</v>
      </c>
      <c r="K6" s="68">
        <v>1699045</v>
      </c>
      <c r="L6" s="82"/>
    </row>
    <row r="7" spans="1:11" ht="13.5">
      <c r="A7" s="121" t="s">
        <v>137</v>
      </c>
      <c r="B7" s="153"/>
      <c r="C7" s="154"/>
      <c r="D7" s="155"/>
      <c r="E7" s="155"/>
      <c r="F7" s="155">
        <v>-446</v>
      </c>
      <c r="G7" s="155"/>
      <c r="H7" s="155"/>
      <c r="I7" s="155">
        <v>-446</v>
      </c>
      <c r="J7" s="155">
        <v>-22</v>
      </c>
      <c r="K7" s="156">
        <v>-468</v>
      </c>
    </row>
    <row r="8" spans="1:11" ht="13.5">
      <c r="A8" s="55" t="s">
        <v>105</v>
      </c>
      <c r="B8" s="55"/>
      <c r="C8" s="56"/>
      <c r="D8" s="57"/>
      <c r="E8" s="57">
        <v>67213</v>
      </c>
      <c r="F8" s="57">
        <v>-67213</v>
      </c>
      <c r="G8" s="57"/>
      <c r="H8" s="57"/>
      <c r="I8" s="57"/>
      <c r="J8" s="57"/>
      <c r="K8" s="58"/>
    </row>
    <row r="9" spans="1:11" ht="13.5">
      <c r="A9" s="55" t="s">
        <v>121</v>
      </c>
      <c r="B9" s="55"/>
      <c r="C9" s="56"/>
      <c r="D9" s="57">
        <v>131</v>
      </c>
      <c r="E9" s="57">
        <v>-1120</v>
      </c>
      <c r="F9" s="57"/>
      <c r="G9" s="57"/>
      <c r="H9" s="57"/>
      <c r="I9" s="57">
        <v>-989</v>
      </c>
      <c r="J9" s="57">
        <v>-2208</v>
      </c>
      <c r="K9" s="58">
        <v>-3197</v>
      </c>
    </row>
    <row r="10" spans="1:11" ht="13.5">
      <c r="A10" s="121" t="s">
        <v>152</v>
      </c>
      <c r="B10" s="146"/>
      <c r="C10" s="147"/>
      <c r="D10" s="148"/>
      <c r="E10" s="148">
        <v>-66093</v>
      </c>
      <c r="F10" s="148"/>
      <c r="G10" s="148"/>
      <c r="H10" s="148"/>
      <c r="I10" s="148">
        <v>-66093</v>
      </c>
      <c r="J10" s="148">
        <v>-108229</v>
      </c>
      <c r="K10" s="149">
        <v>-174322</v>
      </c>
    </row>
    <row r="11" spans="1:11" ht="13.5">
      <c r="A11" s="116" t="s">
        <v>126</v>
      </c>
      <c r="B11" s="146"/>
      <c r="C11" s="147"/>
      <c r="D11" s="148"/>
      <c r="E11" s="148"/>
      <c r="F11" s="148">
        <v>-10112</v>
      </c>
      <c r="G11" s="148"/>
      <c r="H11" s="148"/>
      <c r="I11" s="148">
        <v>-10112</v>
      </c>
      <c r="J11" s="148"/>
      <c r="K11" s="149">
        <v>-10112</v>
      </c>
    </row>
    <row r="12" spans="1:11" ht="13.5">
      <c r="A12" s="121" t="s">
        <v>122</v>
      </c>
      <c r="B12" s="121"/>
      <c r="C12" s="56"/>
      <c r="D12" s="57"/>
      <c r="E12" s="57"/>
      <c r="F12" s="57"/>
      <c r="G12" s="57"/>
      <c r="H12" s="57"/>
      <c r="I12" s="57"/>
      <c r="J12" s="57">
        <v>-11436</v>
      </c>
      <c r="K12" s="58">
        <v>-11436</v>
      </c>
    </row>
    <row r="13" spans="1:11" ht="13.5">
      <c r="A13" s="162" t="s">
        <v>75</v>
      </c>
      <c r="B13" s="163"/>
      <c r="C13" s="163"/>
      <c r="D13" s="164"/>
      <c r="E13" s="165"/>
      <c r="F13" s="165"/>
      <c r="G13" s="165"/>
      <c r="H13" s="166"/>
      <c r="I13" s="58"/>
      <c r="J13" s="58"/>
      <c r="K13" s="58"/>
    </row>
    <row r="14" spans="1:11" ht="13.5">
      <c r="A14" s="98"/>
      <c r="B14" s="172" t="s">
        <v>72</v>
      </c>
      <c r="C14" s="59"/>
      <c r="D14" s="157"/>
      <c r="E14" s="158"/>
      <c r="F14" s="158">
        <v>-114633</v>
      </c>
      <c r="G14" s="158"/>
      <c r="H14" s="167"/>
      <c r="I14" s="159">
        <v>-114633</v>
      </c>
      <c r="J14" s="159">
        <v>18180</v>
      </c>
      <c r="K14" s="161">
        <v>-96453</v>
      </c>
    </row>
    <row r="15" spans="1:11" ht="13.5">
      <c r="A15" s="98"/>
      <c r="B15" s="115" t="s">
        <v>73</v>
      </c>
      <c r="C15" s="63"/>
      <c r="D15" s="60"/>
      <c r="E15" s="61"/>
      <c r="F15" s="61"/>
      <c r="G15" s="61"/>
      <c r="H15" s="62"/>
      <c r="I15" s="160"/>
      <c r="J15" s="117"/>
      <c r="K15" s="117"/>
    </row>
    <row r="16" spans="1:11" ht="13.5">
      <c r="A16" s="98"/>
      <c r="B16" s="114"/>
      <c r="C16" s="63" t="s">
        <v>74</v>
      </c>
      <c r="D16" s="60"/>
      <c r="E16" s="61"/>
      <c r="F16" s="61"/>
      <c r="G16" s="61">
        <v>-8</v>
      </c>
      <c r="H16" s="62"/>
      <c r="I16" s="160">
        <v>-8</v>
      </c>
      <c r="J16" s="117">
        <v>-20</v>
      </c>
      <c r="K16" s="117">
        <v>-28</v>
      </c>
    </row>
    <row r="17" spans="1:11" ht="13.5">
      <c r="A17" s="98"/>
      <c r="B17" s="114"/>
      <c r="C17" s="63" t="s">
        <v>123</v>
      </c>
      <c r="D17" s="60"/>
      <c r="E17" s="61"/>
      <c r="F17" s="61"/>
      <c r="G17" s="61">
        <v>-13485</v>
      </c>
      <c r="H17" s="62"/>
      <c r="I17" s="160">
        <v>-13485</v>
      </c>
      <c r="J17" s="117">
        <v>-3780</v>
      </c>
      <c r="K17" s="117">
        <v>-17265</v>
      </c>
    </row>
    <row r="18" spans="1:11" ht="13.5">
      <c r="A18" s="98"/>
      <c r="B18" s="114"/>
      <c r="C18" s="64" t="s">
        <v>124</v>
      </c>
      <c r="D18" s="60"/>
      <c r="E18" s="61"/>
      <c r="F18" s="61"/>
      <c r="G18" s="61">
        <v>-11005</v>
      </c>
      <c r="H18" s="62"/>
      <c r="I18" s="160">
        <v>-11005</v>
      </c>
      <c r="J18" s="117">
        <v>1792</v>
      </c>
      <c r="K18" s="117">
        <v>-9213</v>
      </c>
    </row>
    <row r="19" spans="1:11" ht="13.5">
      <c r="A19" s="173"/>
      <c r="B19" s="175"/>
      <c r="C19" s="174" t="s">
        <v>125</v>
      </c>
      <c r="D19" s="60"/>
      <c r="E19" s="61"/>
      <c r="F19" s="61"/>
      <c r="G19" s="61">
        <v>216</v>
      </c>
      <c r="H19" s="171"/>
      <c r="I19" s="176">
        <v>216</v>
      </c>
      <c r="J19" s="176">
        <v>-43</v>
      </c>
      <c r="K19" s="152">
        <v>173</v>
      </c>
    </row>
    <row r="20" spans="1:11" ht="13.5">
      <c r="A20" s="81" t="s">
        <v>76</v>
      </c>
      <c r="B20" s="81"/>
      <c r="C20" s="65"/>
      <c r="D20" s="168"/>
      <c r="E20" s="169"/>
      <c r="F20" s="169"/>
      <c r="G20" s="169"/>
      <c r="H20" s="170"/>
      <c r="I20" s="58">
        <v>-138915</v>
      </c>
      <c r="J20" s="57">
        <v>16129</v>
      </c>
      <c r="K20" s="69">
        <v>-122786</v>
      </c>
    </row>
    <row r="21" spans="1:11" ht="13.5">
      <c r="A21" s="150" t="s">
        <v>127</v>
      </c>
      <c r="B21" s="150"/>
      <c r="C21" s="151"/>
      <c r="D21" s="57"/>
      <c r="E21" s="57"/>
      <c r="F21" s="57">
        <v>-304828</v>
      </c>
      <c r="G21" s="57"/>
      <c r="H21" s="57">
        <v>4530</v>
      </c>
      <c r="I21" s="58">
        <v>-300298</v>
      </c>
      <c r="J21" s="57"/>
      <c r="K21" s="69">
        <v>-300298</v>
      </c>
    </row>
    <row r="22" spans="1:11" ht="14.25" thickBot="1">
      <c r="A22" s="79" t="s">
        <v>139</v>
      </c>
      <c r="B22" s="79"/>
      <c r="C22" s="66"/>
      <c r="D22" s="67">
        <v>200175</v>
      </c>
      <c r="E22" s="177" t="s">
        <v>104</v>
      </c>
      <c r="F22" s="67">
        <v>1031231</v>
      </c>
      <c r="G22" s="67">
        <v>-286593</v>
      </c>
      <c r="H22" s="67">
        <v>-5007</v>
      </c>
      <c r="I22" s="67">
        <v>939806</v>
      </c>
      <c r="J22" s="67">
        <v>136620</v>
      </c>
      <c r="K22" s="68">
        <v>1076426</v>
      </c>
    </row>
    <row r="23" spans="1:11" ht="13.5">
      <c r="A23" s="55" t="s">
        <v>105</v>
      </c>
      <c r="B23" s="55"/>
      <c r="C23" s="56"/>
      <c r="D23" s="57"/>
      <c r="E23" s="57">
        <v>9010</v>
      </c>
      <c r="F23" s="57">
        <v>-9010</v>
      </c>
      <c r="G23" s="57"/>
      <c r="H23" s="57"/>
      <c r="I23" s="57"/>
      <c r="J23" s="57"/>
      <c r="K23" s="58"/>
    </row>
    <row r="24" spans="1:11" ht="13.5">
      <c r="A24" s="55" t="s">
        <v>121</v>
      </c>
      <c r="B24" s="55"/>
      <c r="C24" s="56"/>
      <c r="D24" s="57">
        <v>383</v>
      </c>
      <c r="E24" s="57">
        <v>22</v>
      </c>
      <c r="F24" s="57"/>
      <c r="G24" s="57"/>
      <c r="H24" s="57"/>
      <c r="I24" s="57">
        <v>405</v>
      </c>
      <c r="J24" s="57">
        <v>-324</v>
      </c>
      <c r="K24" s="58">
        <v>81</v>
      </c>
    </row>
    <row r="25" spans="1:11" ht="13.5">
      <c r="A25" s="121" t="s">
        <v>150</v>
      </c>
      <c r="B25" s="146"/>
      <c r="C25" s="147"/>
      <c r="D25" s="148"/>
      <c r="E25" s="148">
        <v>-8825</v>
      </c>
      <c r="F25" s="148"/>
      <c r="G25" s="148"/>
      <c r="H25" s="148"/>
      <c r="I25" s="148">
        <v>-8825</v>
      </c>
      <c r="J25" s="148">
        <v>-12073</v>
      </c>
      <c r="K25" s="149">
        <v>-20898</v>
      </c>
    </row>
    <row r="26" spans="1:11" ht="13.5">
      <c r="A26" s="116" t="s">
        <v>126</v>
      </c>
      <c r="B26" s="146"/>
      <c r="C26" s="147"/>
      <c r="D26" s="148"/>
      <c r="E26" s="148"/>
      <c r="F26" s="148">
        <v>-9072</v>
      </c>
      <c r="G26" s="148"/>
      <c r="H26" s="148"/>
      <c r="I26" s="148">
        <v>-9072</v>
      </c>
      <c r="J26" s="148"/>
      <c r="K26" s="149">
        <v>-9072</v>
      </c>
    </row>
    <row r="27" spans="1:11" ht="13.5">
      <c r="A27" s="121" t="s">
        <v>122</v>
      </c>
      <c r="B27" s="121"/>
      <c r="C27" s="56"/>
      <c r="D27" s="57"/>
      <c r="E27" s="57"/>
      <c r="F27" s="57"/>
      <c r="G27" s="57"/>
      <c r="H27" s="57"/>
      <c r="I27" s="57"/>
      <c r="J27" s="57">
        <v>-10568</v>
      </c>
      <c r="K27" s="58">
        <v>-10568</v>
      </c>
    </row>
    <row r="28" spans="1:11" ht="13.5">
      <c r="A28" s="162" t="s">
        <v>75</v>
      </c>
      <c r="B28" s="163"/>
      <c r="C28" s="163"/>
      <c r="D28" s="164"/>
      <c r="E28" s="165"/>
      <c r="F28" s="165"/>
      <c r="G28" s="165"/>
      <c r="H28" s="166"/>
      <c r="I28" s="58"/>
      <c r="J28" s="58"/>
      <c r="K28" s="58"/>
    </row>
    <row r="29" spans="1:11" ht="13.5">
      <c r="A29" s="98"/>
      <c r="B29" s="172" t="s">
        <v>72</v>
      </c>
      <c r="C29" s="59"/>
      <c r="D29" s="157"/>
      <c r="E29" s="158"/>
      <c r="F29" s="158">
        <v>113981</v>
      </c>
      <c r="G29" s="158"/>
      <c r="H29" s="167"/>
      <c r="I29" s="159">
        <v>113981</v>
      </c>
      <c r="J29" s="159">
        <v>18020</v>
      </c>
      <c r="K29" s="161">
        <v>132001</v>
      </c>
    </row>
    <row r="30" spans="1:11" ht="13.5">
      <c r="A30" s="98"/>
      <c r="B30" s="115" t="s">
        <v>73</v>
      </c>
      <c r="C30" s="63"/>
      <c r="D30" s="60"/>
      <c r="E30" s="61"/>
      <c r="F30" s="61"/>
      <c r="G30" s="61"/>
      <c r="H30" s="62"/>
      <c r="I30" s="160"/>
      <c r="J30" s="117"/>
      <c r="K30" s="117"/>
    </row>
    <row r="31" spans="1:11" ht="13.5">
      <c r="A31" s="98"/>
      <c r="B31" s="114"/>
      <c r="C31" s="63" t="s">
        <v>74</v>
      </c>
      <c r="D31" s="60"/>
      <c r="E31" s="61"/>
      <c r="F31" s="61"/>
      <c r="G31" s="61">
        <v>-8</v>
      </c>
      <c r="H31" s="62"/>
      <c r="I31" s="160">
        <v>-8</v>
      </c>
      <c r="J31" s="117"/>
      <c r="K31" s="117">
        <v>-8</v>
      </c>
    </row>
    <row r="32" spans="1:11" ht="13.5">
      <c r="A32" s="98"/>
      <c r="B32" s="114"/>
      <c r="C32" s="63" t="s">
        <v>123</v>
      </c>
      <c r="D32" s="60"/>
      <c r="E32" s="61"/>
      <c r="F32" s="61"/>
      <c r="G32" s="61">
        <v>16009</v>
      </c>
      <c r="H32" s="62"/>
      <c r="I32" s="160">
        <v>16009</v>
      </c>
      <c r="J32" s="117">
        <v>5732</v>
      </c>
      <c r="K32" s="117">
        <v>21741</v>
      </c>
    </row>
    <row r="33" spans="1:11" ht="13.5">
      <c r="A33" s="98"/>
      <c r="B33" s="114"/>
      <c r="C33" s="64" t="s">
        <v>124</v>
      </c>
      <c r="D33" s="60"/>
      <c r="E33" s="61"/>
      <c r="F33" s="61"/>
      <c r="G33" s="61">
        <v>114432</v>
      </c>
      <c r="H33" s="62"/>
      <c r="I33" s="160">
        <v>114432</v>
      </c>
      <c r="J33" s="117">
        <v>2589</v>
      </c>
      <c r="K33" s="117">
        <v>117021</v>
      </c>
    </row>
    <row r="34" spans="1:11" ht="13.5">
      <c r="A34" s="173"/>
      <c r="B34" s="175"/>
      <c r="C34" s="174" t="s">
        <v>125</v>
      </c>
      <c r="D34" s="60"/>
      <c r="E34" s="61"/>
      <c r="F34" s="61"/>
      <c r="G34" s="61">
        <v>-2147</v>
      </c>
      <c r="H34" s="171"/>
      <c r="I34" s="176">
        <v>-2147</v>
      </c>
      <c r="J34" s="176"/>
      <c r="K34" s="152">
        <v>-2147</v>
      </c>
    </row>
    <row r="35" spans="1:11" ht="13.5">
      <c r="A35" s="81" t="s">
        <v>76</v>
      </c>
      <c r="B35" s="81"/>
      <c r="C35" s="65"/>
      <c r="D35" s="168"/>
      <c r="E35" s="169"/>
      <c r="F35" s="169"/>
      <c r="G35" s="169"/>
      <c r="H35" s="170"/>
      <c r="I35" s="58">
        <v>242267</v>
      </c>
      <c r="J35" s="57">
        <v>26341</v>
      </c>
      <c r="K35" s="69">
        <v>268608</v>
      </c>
    </row>
    <row r="36" spans="1:11" ht="13.5">
      <c r="A36" s="150" t="s">
        <v>127</v>
      </c>
      <c r="B36" s="150"/>
      <c r="C36" s="151"/>
      <c r="D36" s="57"/>
      <c r="E36" s="57">
        <v>0</v>
      </c>
      <c r="F36" s="57"/>
      <c r="G36" s="57"/>
      <c r="H36" s="57">
        <v>-47</v>
      </c>
      <c r="I36" s="58">
        <v>-47</v>
      </c>
      <c r="J36" s="57"/>
      <c r="K36" s="69">
        <v>-47</v>
      </c>
    </row>
    <row r="37" spans="1:11" ht="14.25" thickBot="1">
      <c r="A37" s="79" t="s">
        <v>153</v>
      </c>
      <c r="B37" s="79"/>
      <c r="C37" s="66"/>
      <c r="D37" s="67">
        <v>200558</v>
      </c>
      <c r="E37" s="177">
        <v>207</v>
      </c>
      <c r="F37" s="67">
        <v>1127130</v>
      </c>
      <c r="G37" s="67">
        <v>-158307</v>
      </c>
      <c r="H37" s="67">
        <v>-5054</v>
      </c>
      <c r="I37" s="67">
        <v>1164534</v>
      </c>
      <c r="J37" s="67">
        <v>139996</v>
      </c>
      <c r="K37" s="68">
        <v>1304530</v>
      </c>
    </row>
    <row r="38" ht="13.5">
      <c r="A38" s="202" t="s">
        <v>151</v>
      </c>
    </row>
    <row r="39" spans="1:3" ht="13.5">
      <c r="A39" s="202"/>
      <c r="B39" s="202"/>
      <c r="C39" s="202"/>
    </row>
    <row r="40" ht="13.5">
      <c r="A40" s="202"/>
    </row>
  </sheetData>
  <sheetProtection/>
  <printOptions/>
  <pageMargins left="0.75" right="0.75" top="0.67" bottom="1" header="0.512" footer="0.512"/>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3:L40"/>
  <sheetViews>
    <sheetView zoomScalePageLayoutView="0" workbookViewId="0" topLeftCell="A1">
      <selection activeCell="A1" sqref="A1"/>
    </sheetView>
  </sheetViews>
  <sheetFormatPr defaultColWidth="9.00390625" defaultRowHeight="13.5"/>
  <cols>
    <col min="1" max="1" width="37.375" style="11" customWidth="1"/>
    <col min="2" max="4" width="10.625" style="11" customWidth="1"/>
    <col min="5" max="5" width="9.00390625" style="11" customWidth="1"/>
    <col min="6" max="6" width="33.50390625" style="11" bestFit="1" customWidth="1"/>
    <col min="7" max="9" width="9.875" style="11" customWidth="1"/>
    <col min="10" max="16384" width="9.00390625" style="11" customWidth="1"/>
  </cols>
  <sheetData>
    <row r="3" spans="1:4" ht="12">
      <c r="A3" s="43" t="s">
        <v>77</v>
      </c>
      <c r="B3" s="87"/>
      <c r="C3" s="87"/>
      <c r="D3" s="87"/>
    </row>
    <row r="4" spans="1:4" ht="12">
      <c r="A4" s="10"/>
      <c r="B4" s="50"/>
      <c r="C4" s="50"/>
      <c r="D4" s="50" t="s">
        <v>8</v>
      </c>
    </row>
    <row r="5" spans="1:4" ht="21" customHeight="1">
      <c r="A5" s="28" t="s">
        <v>15</v>
      </c>
      <c r="B5" s="106" t="s">
        <v>113</v>
      </c>
      <c r="C5" s="106" t="s">
        <v>138</v>
      </c>
      <c r="D5" s="106" t="s">
        <v>148</v>
      </c>
    </row>
    <row r="6" spans="1:4" ht="12">
      <c r="A6" s="26" t="s">
        <v>59</v>
      </c>
      <c r="B6" s="70">
        <v>124855</v>
      </c>
      <c r="C6" s="70">
        <v>-142148</v>
      </c>
      <c r="D6" s="70">
        <v>145145</v>
      </c>
    </row>
    <row r="7" spans="1:4" ht="12">
      <c r="A7" s="13" t="s">
        <v>16</v>
      </c>
      <c r="B7" s="71">
        <v>1305434</v>
      </c>
      <c r="C7" s="71">
        <v>-122514</v>
      </c>
      <c r="D7" s="71">
        <v>-106671</v>
      </c>
    </row>
    <row r="8" spans="1:4" ht="12">
      <c r="A8" s="23" t="s">
        <v>17</v>
      </c>
      <c r="B8" s="73">
        <v>1430289</v>
      </c>
      <c r="C8" s="73">
        <v>-264662</v>
      </c>
      <c r="D8" s="73">
        <v>38474</v>
      </c>
    </row>
    <row r="9" spans="1:4" ht="12">
      <c r="A9" s="21" t="s">
        <v>18</v>
      </c>
      <c r="B9" s="72">
        <v>-645018</v>
      </c>
      <c r="C9" s="72">
        <v>-687244</v>
      </c>
      <c r="D9" s="72">
        <v>97811</v>
      </c>
    </row>
    <row r="10" spans="1:4" ht="12">
      <c r="A10" s="18" t="s">
        <v>19</v>
      </c>
      <c r="B10" s="73">
        <v>1592</v>
      </c>
      <c r="C10" s="73">
        <v>-6641</v>
      </c>
      <c r="D10" s="73">
        <v>12198</v>
      </c>
    </row>
    <row r="11" spans="1:4" ht="12">
      <c r="A11" s="18" t="s">
        <v>20</v>
      </c>
      <c r="B11" s="73">
        <v>786863</v>
      </c>
      <c r="C11" s="73">
        <v>-958547</v>
      </c>
      <c r="D11" s="73">
        <v>148483</v>
      </c>
    </row>
    <row r="12" spans="1:4" ht="12">
      <c r="A12" s="18" t="s">
        <v>21</v>
      </c>
      <c r="B12" s="73">
        <v>548657</v>
      </c>
      <c r="C12" s="73">
        <v>1335520</v>
      </c>
      <c r="D12" s="73">
        <v>376973</v>
      </c>
    </row>
    <row r="13" spans="1:4" ht="21" customHeight="1">
      <c r="A13" s="16" t="s">
        <v>22</v>
      </c>
      <c r="B13" s="74">
        <v>1335520</v>
      </c>
      <c r="C13" s="74">
        <v>376973</v>
      </c>
      <c r="D13" s="74">
        <v>525456</v>
      </c>
    </row>
    <row r="14" spans="1:9" s="33" customFormat="1" ht="6.75" customHeight="1">
      <c r="A14" s="14"/>
      <c r="B14" s="75"/>
      <c r="C14" s="75"/>
      <c r="D14" s="75"/>
      <c r="F14" s="12"/>
      <c r="G14" s="12"/>
      <c r="H14" s="12"/>
      <c r="I14" s="12"/>
    </row>
    <row r="15" spans="1:9" ht="12.75">
      <c r="A15" s="11" t="s">
        <v>82</v>
      </c>
      <c r="B15" s="51"/>
      <c r="C15" s="51"/>
      <c r="D15" s="51"/>
      <c r="F15" s="12"/>
      <c r="G15" s="205"/>
      <c r="H15" s="205"/>
      <c r="I15" s="205"/>
    </row>
    <row r="16" spans="2:9" s="29" customFormat="1" ht="10.5">
      <c r="B16" s="76"/>
      <c r="C16" s="76"/>
      <c r="D16" s="76"/>
      <c r="F16" s="206"/>
      <c r="G16" s="206"/>
      <c r="H16" s="206"/>
      <c r="I16" s="206"/>
    </row>
    <row r="17" spans="1:9" s="29" customFormat="1" ht="10.5">
      <c r="A17" s="206"/>
      <c r="B17" s="223"/>
      <c r="C17" s="223"/>
      <c r="D17" s="223"/>
      <c r="F17" s="206"/>
      <c r="G17" s="207"/>
      <c r="H17" s="207"/>
      <c r="I17" s="207"/>
    </row>
    <row r="18" spans="1:9" s="29" customFormat="1" ht="12">
      <c r="A18" s="224"/>
      <c r="B18" s="225"/>
      <c r="C18" s="225"/>
      <c r="D18" s="225"/>
      <c r="F18" s="206"/>
      <c r="G18" s="206"/>
      <c r="H18" s="206"/>
      <c r="I18" s="206"/>
    </row>
    <row r="19" spans="1:9" ht="12">
      <c r="A19" s="222"/>
      <c r="B19" s="226"/>
      <c r="C19" s="226"/>
      <c r="D19" s="226"/>
      <c r="F19" s="12"/>
      <c r="G19" s="12"/>
      <c r="H19" s="12"/>
      <c r="I19" s="12"/>
    </row>
    <row r="20" spans="1:9" ht="21" customHeight="1">
      <c r="A20" s="222"/>
      <c r="B20" s="227"/>
      <c r="C20" s="227"/>
      <c r="D20" s="227"/>
      <c r="F20" s="12"/>
      <c r="G20" s="205"/>
      <c r="H20" s="205"/>
      <c r="I20" s="205"/>
    </row>
    <row r="21" spans="1:9" ht="12">
      <c r="A21" s="226"/>
      <c r="B21" s="228"/>
      <c r="C21" s="228"/>
      <c r="D21" s="228"/>
      <c r="F21" s="12"/>
      <c r="G21" s="25"/>
      <c r="H21" s="25"/>
      <c r="I21" s="25"/>
    </row>
    <row r="22" spans="1:12" ht="12">
      <c r="A22" s="229"/>
      <c r="B22" s="221"/>
      <c r="C22" s="221"/>
      <c r="D22" s="221"/>
      <c r="E22" s="12"/>
      <c r="F22" s="12"/>
      <c r="G22" s="12"/>
      <c r="H22" s="12"/>
      <c r="I22" s="12"/>
      <c r="J22" s="12"/>
      <c r="K22" s="12"/>
      <c r="L22" s="12"/>
    </row>
    <row r="23" spans="1:12" ht="6.75" customHeight="1">
      <c r="A23" s="222"/>
      <c r="B23" s="222"/>
      <c r="C23" s="222"/>
      <c r="D23" s="222"/>
      <c r="E23" s="12"/>
      <c r="F23" s="12"/>
      <c r="G23" s="12"/>
      <c r="H23" s="12"/>
      <c r="I23" s="12"/>
      <c r="J23" s="12"/>
      <c r="K23" s="12"/>
      <c r="L23" s="12"/>
    </row>
    <row r="24" spans="1:12" ht="12">
      <c r="A24" s="222"/>
      <c r="B24" s="222"/>
      <c r="C24" s="222"/>
      <c r="D24" s="222"/>
      <c r="E24" s="12"/>
      <c r="F24" s="12"/>
      <c r="G24" s="12"/>
      <c r="H24" s="12"/>
      <c r="I24" s="12"/>
      <c r="J24" s="12"/>
      <c r="K24" s="12"/>
      <c r="L24" s="12"/>
    </row>
    <row r="25" spans="1:12" ht="12">
      <c r="A25" s="222"/>
      <c r="B25" s="222"/>
      <c r="C25" s="222"/>
      <c r="D25" s="222"/>
      <c r="E25" s="12"/>
      <c r="F25" s="206"/>
      <c r="G25" s="218"/>
      <c r="H25" s="218"/>
      <c r="I25" s="218"/>
      <c r="J25" s="206"/>
      <c r="K25" s="12"/>
      <c r="L25" s="12"/>
    </row>
    <row r="26" spans="1:12" ht="12">
      <c r="A26" s="12"/>
      <c r="B26" s="12"/>
      <c r="C26" s="12"/>
      <c r="D26" s="12"/>
      <c r="E26" s="12"/>
      <c r="F26" s="206"/>
      <c r="G26" s="219"/>
      <c r="H26" s="219"/>
      <c r="I26" s="219"/>
      <c r="J26" s="206"/>
      <c r="K26" s="12"/>
      <c r="L26" s="12"/>
    </row>
    <row r="27" spans="1:12" ht="12">
      <c r="A27" s="12"/>
      <c r="B27" s="12"/>
      <c r="C27" s="12"/>
      <c r="D27" s="12"/>
      <c r="E27" s="12"/>
      <c r="F27" s="206"/>
      <c r="G27" s="219"/>
      <c r="H27" s="219"/>
      <c r="I27" s="219"/>
      <c r="J27" s="206"/>
      <c r="K27" s="12"/>
      <c r="L27" s="12"/>
    </row>
    <row r="28" spans="1:12" ht="12">
      <c r="A28" s="33"/>
      <c r="B28" s="33"/>
      <c r="C28" s="33"/>
      <c r="D28" s="33"/>
      <c r="E28" s="12"/>
      <c r="F28" s="206"/>
      <c r="G28" s="219"/>
      <c r="H28" s="219"/>
      <c r="I28" s="219"/>
      <c r="J28" s="206"/>
      <c r="K28" s="12"/>
      <c r="L28" s="12"/>
    </row>
    <row r="29" spans="5:12" ht="12">
      <c r="E29" s="12"/>
      <c r="F29" s="206"/>
      <c r="G29" s="219"/>
      <c r="H29" s="219"/>
      <c r="I29" s="219"/>
      <c r="J29" s="206"/>
      <c r="K29" s="12"/>
      <c r="L29" s="12"/>
    </row>
    <row r="30" spans="5:12" ht="12">
      <c r="E30" s="12"/>
      <c r="F30" s="206"/>
      <c r="G30" s="220"/>
      <c r="H30" s="220"/>
      <c r="I30" s="220"/>
      <c r="J30" s="206"/>
      <c r="K30" s="12"/>
      <c r="L30" s="12"/>
    </row>
    <row r="31" spans="5:12" ht="12">
      <c r="E31" s="12"/>
      <c r="F31" s="206"/>
      <c r="G31" s="206"/>
      <c r="H31" s="206"/>
      <c r="I31" s="206"/>
      <c r="J31" s="206"/>
      <c r="K31" s="12"/>
      <c r="L31" s="12"/>
    </row>
    <row r="32" spans="5:12" ht="12">
      <c r="E32" s="12"/>
      <c r="F32" s="206"/>
      <c r="G32" s="206"/>
      <c r="H32" s="206"/>
      <c r="I32" s="206"/>
      <c r="J32" s="206"/>
      <c r="K32" s="12"/>
      <c r="L32" s="12"/>
    </row>
    <row r="33" spans="5:12" ht="12">
      <c r="E33" s="12"/>
      <c r="F33" s="206"/>
      <c r="G33" s="218"/>
      <c r="H33" s="218"/>
      <c r="I33" s="218"/>
      <c r="J33" s="206"/>
      <c r="K33" s="12"/>
      <c r="L33" s="12"/>
    </row>
    <row r="34" spans="5:12" ht="12">
      <c r="E34" s="12"/>
      <c r="F34" s="206"/>
      <c r="G34" s="219"/>
      <c r="H34" s="219"/>
      <c r="I34" s="219"/>
      <c r="J34" s="206"/>
      <c r="K34" s="12"/>
      <c r="L34" s="12"/>
    </row>
    <row r="35" spans="5:12" ht="12">
      <c r="E35" s="12"/>
      <c r="F35" s="206"/>
      <c r="G35" s="219"/>
      <c r="H35" s="219"/>
      <c r="I35" s="219"/>
      <c r="J35" s="206"/>
      <c r="K35" s="12"/>
      <c r="L35" s="12"/>
    </row>
    <row r="36" spans="5:12" ht="12">
      <c r="E36" s="12"/>
      <c r="F36" s="206"/>
      <c r="G36" s="220"/>
      <c r="H36" s="220"/>
      <c r="I36" s="220"/>
      <c r="J36" s="206"/>
      <c r="K36" s="12"/>
      <c r="L36" s="12"/>
    </row>
    <row r="37" spans="5:12" ht="12">
      <c r="E37" s="12"/>
      <c r="F37" s="206"/>
      <c r="G37" s="206"/>
      <c r="H37" s="206"/>
      <c r="I37" s="206"/>
      <c r="J37" s="206"/>
      <c r="K37" s="12"/>
      <c r="L37" s="12"/>
    </row>
    <row r="38" spans="5:12" ht="12">
      <c r="E38" s="12"/>
      <c r="F38" s="12"/>
      <c r="G38" s="12"/>
      <c r="H38" s="12"/>
      <c r="I38" s="12"/>
      <c r="J38" s="12"/>
      <c r="K38" s="12"/>
      <c r="L38" s="12"/>
    </row>
    <row r="39" spans="5:12" ht="12">
      <c r="E39" s="12"/>
      <c r="F39" s="12"/>
      <c r="G39" s="12"/>
      <c r="H39" s="12"/>
      <c r="I39" s="12"/>
      <c r="J39" s="12"/>
      <c r="K39" s="12"/>
      <c r="L39" s="12"/>
    </row>
    <row r="40" spans="5:12" ht="12">
      <c r="E40" s="12"/>
      <c r="F40" s="12"/>
      <c r="G40" s="12"/>
      <c r="H40" s="12"/>
      <c r="I40" s="12"/>
      <c r="J40" s="12"/>
      <c r="K40" s="12"/>
      <c r="L40" s="12"/>
    </row>
  </sheetData>
  <sheetProtection/>
  <printOptions/>
  <pageMargins left="0.6" right="0.57" top="1" bottom="1" header="0.512" footer="0.51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3:E93"/>
  <sheetViews>
    <sheetView zoomScalePageLayoutView="0" workbookViewId="0" topLeftCell="A1">
      <selection activeCell="A1" sqref="A1"/>
    </sheetView>
  </sheetViews>
  <sheetFormatPr defaultColWidth="9.00390625" defaultRowHeight="13.5"/>
  <cols>
    <col min="1" max="1" width="28.125" style="0" customWidth="1"/>
    <col min="2" max="3" width="10.625" style="90" customWidth="1"/>
    <col min="4" max="4" width="9.00390625" style="197" customWidth="1"/>
    <col min="5" max="5" width="13.125" style="197" customWidth="1"/>
  </cols>
  <sheetData>
    <row r="3" spans="1:4" ht="13.5">
      <c r="A3" s="92" t="s">
        <v>91</v>
      </c>
      <c r="D3" s="198"/>
    </row>
    <row r="4" spans="1:3" ht="13.5">
      <c r="A4" s="83"/>
      <c r="B4" s="141"/>
      <c r="C4" s="141" t="s">
        <v>112</v>
      </c>
    </row>
    <row r="5" spans="1:3" ht="13.5">
      <c r="A5" s="35" t="s">
        <v>106</v>
      </c>
      <c r="B5" s="89" t="s">
        <v>136</v>
      </c>
      <c r="C5" s="89" t="s">
        <v>149</v>
      </c>
    </row>
    <row r="6" spans="1:5" ht="13.5">
      <c r="A6" s="84" t="s">
        <v>83</v>
      </c>
      <c r="B6" s="142">
        <v>568828</v>
      </c>
      <c r="C6" s="142">
        <v>493209</v>
      </c>
      <c r="E6" s="199"/>
    </row>
    <row r="7" spans="1:4" ht="13.5">
      <c r="A7" s="91" t="s">
        <v>133</v>
      </c>
      <c r="B7" s="208">
        <v>15.4</v>
      </c>
      <c r="C7" s="208">
        <v>15</v>
      </c>
      <c r="D7" s="204"/>
    </row>
    <row r="8" spans="1:3" ht="13.5">
      <c r="A8" s="95" t="s">
        <v>98</v>
      </c>
      <c r="B8" s="143">
        <v>31798</v>
      </c>
      <c r="C8" s="143">
        <v>10803</v>
      </c>
    </row>
    <row r="9" spans="1:4" ht="13.5">
      <c r="A9" s="96" t="s">
        <v>99</v>
      </c>
      <c r="B9" s="209">
        <v>5.6</v>
      </c>
      <c r="C9" s="209">
        <v>2.2</v>
      </c>
      <c r="D9" s="210"/>
    </row>
    <row r="10" spans="1:3" ht="13.5">
      <c r="A10" s="94" t="s">
        <v>84</v>
      </c>
      <c r="B10" s="143">
        <v>652057</v>
      </c>
      <c r="C10" s="143">
        <v>630301</v>
      </c>
    </row>
    <row r="11" spans="1:4" ht="13.5">
      <c r="A11" s="93" t="s">
        <v>100</v>
      </c>
      <c r="B11" s="143">
        <v>10841</v>
      </c>
      <c r="C11" s="143">
        <v>10587</v>
      </c>
      <c r="D11" s="200"/>
    </row>
    <row r="12" spans="1:4" ht="13.5">
      <c r="A12" s="93" t="s">
        <v>131</v>
      </c>
      <c r="B12" s="143">
        <v>14839</v>
      </c>
      <c r="C12" s="143">
        <v>17298</v>
      </c>
      <c r="D12" s="200"/>
    </row>
    <row r="13" spans="1:5" ht="13.5">
      <c r="A13" s="196" t="s">
        <v>132</v>
      </c>
      <c r="B13" s="143">
        <v>15594</v>
      </c>
      <c r="C13" s="143">
        <v>14692</v>
      </c>
      <c r="D13" s="210"/>
      <c r="E13" s="199"/>
    </row>
    <row r="14" spans="1:3" ht="13.5">
      <c r="A14" s="94"/>
      <c r="B14" s="143"/>
      <c r="C14" s="143"/>
    </row>
    <row r="15" spans="1:3" ht="13.5">
      <c r="A15" s="94"/>
      <c r="B15" s="141"/>
      <c r="C15" s="141" t="s">
        <v>112</v>
      </c>
    </row>
    <row r="16" spans="1:3" ht="13.5">
      <c r="A16" s="35" t="s">
        <v>107</v>
      </c>
      <c r="B16" s="89" t="s">
        <v>136</v>
      </c>
      <c r="C16" s="89" t="s">
        <v>149</v>
      </c>
    </row>
    <row r="17" spans="1:5" ht="13.5">
      <c r="A17" s="93" t="s">
        <v>101</v>
      </c>
      <c r="B17" s="143">
        <v>734991</v>
      </c>
      <c r="C17" s="143">
        <v>670886</v>
      </c>
      <c r="E17" s="199"/>
    </row>
    <row r="18" spans="1:3" ht="13.5">
      <c r="A18" s="91" t="s">
        <v>133</v>
      </c>
      <c r="B18" s="208">
        <v>20</v>
      </c>
      <c r="C18" s="208">
        <v>20.3</v>
      </c>
    </row>
    <row r="19" spans="1:5" ht="13.5">
      <c r="A19" s="95" t="s">
        <v>98</v>
      </c>
      <c r="B19" s="143">
        <v>47715</v>
      </c>
      <c r="C19" s="143">
        <v>49102</v>
      </c>
      <c r="E19" s="199"/>
    </row>
    <row r="20" spans="1:5" ht="13.5">
      <c r="A20" s="96" t="s">
        <v>99</v>
      </c>
      <c r="B20" s="209">
        <v>6.5</v>
      </c>
      <c r="C20" s="209">
        <v>7.3</v>
      </c>
      <c r="E20" s="199"/>
    </row>
    <row r="21" spans="1:5" ht="13.5">
      <c r="A21" s="94" t="s">
        <v>84</v>
      </c>
      <c r="B21" s="144">
        <v>703249</v>
      </c>
      <c r="C21" s="144">
        <v>715744</v>
      </c>
      <c r="E21" s="199"/>
    </row>
    <row r="22" spans="1:5" ht="13.5">
      <c r="A22" s="93" t="s">
        <v>100</v>
      </c>
      <c r="B22" s="143">
        <v>11710</v>
      </c>
      <c r="C22" s="143">
        <v>12161</v>
      </c>
      <c r="E22" s="199"/>
    </row>
    <row r="23" spans="1:5" ht="13.5">
      <c r="A23" s="93" t="s">
        <v>131</v>
      </c>
      <c r="B23" s="143">
        <v>16126</v>
      </c>
      <c r="C23" s="143">
        <v>17946</v>
      </c>
      <c r="E23" s="199"/>
    </row>
    <row r="24" spans="1:5" ht="13.5">
      <c r="A24" s="196" t="s">
        <v>132</v>
      </c>
      <c r="B24" s="143">
        <v>20077</v>
      </c>
      <c r="C24" s="143">
        <v>19787</v>
      </c>
      <c r="D24" s="210"/>
      <c r="E24" s="199"/>
    </row>
    <row r="25" spans="1:5" ht="13.5">
      <c r="A25" s="83"/>
      <c r="B25" s="143"/>
      <c r="C25" s="143"/>
      <c r="E25" s="199"/>
    </row>
    <row r="26" spans="1:3" ht="13.5">
      <c r="A26" s="94"/>
      <c r="B26" s="141"/>
      <c r="C26" s="141" t="s">
        <v>112</v>
      </c>
    </row>
    <row r="27" spans="1:3" ht="13.5">
      <c r="A27" s="35" t="s">
        <v>141</v>
      </c>
      <c r="B27" s="89" t="s">
        <v>136</v>
      </c>
      <c r="C27" s="89" t="s">
        <v>149</v>
      </c>
    </row>
    <row r="28" spans="1:5" ht="13.5">
      <c r="A28" s="93" t="s">
        <v>101</v>
      </c>
      <c r="B28" s="143">
        <v>570132</v>
      </c>
      <c r="C28" s="143">
        <v>545182</v>
      </c>
      <c r="E28" s="199"/>
    </row>
    <row r="29" spans="1:3" ht="13.5">
      <c r="A29" s="91" t="s">
        <v>133</v>
      </c>
      <c r="B29" s="208">
        <v>15.5</v>
      </c>
      <c r="C29" s="208">
        <v>16.5</v>
      </c>
    </row>
    <row r="30" spans="1:5" ht="13.5">
      <c r="A30" s="95" t="s">
        <v>98</v>
      </c>
      <c r="B30" s="143">
        <v>29056</v>
      </c>
      <c r="C30" s="143">
        <v>23699</v>
      </c>
      <c r="E30" s="199"/>
    </row>
    <row r="31" spans="1:5" ht="13.5">
      <c r="A31" s="96" t="s">
        <v>99</v>
      </c>
      <c r="B31" s="209">
        <v>5.1</v>
      </c>
      <c r="C31" s="209">
        <v>4.3</v>
      </c>
      <c r="D31" s="204"/>
      <c r="E31" s="199"/>
    </row>
    <row r="32" spans="1:5" ht="13.5">
      <c r="A32" s="94" t="s">
        <v>84</v>
      </c>
      <c r="B32" s="144">
        <v>363933</v>
      </c>
      <c r="C32" s="144">
        <v>387075</v>
      </c>
      <c r="E32" s="199"/>
    </row>
    <row r="33" spans="1:5" ht="13.5">
      <c r="A33" s="93" t="s">
        <v>100</v>
      </c>
      <c r="B33" s="143">
        <v>11117</v>
      </c>
      <c r="C33" s="143">
        <v>12002</v>
      </c>
      <c r="E33" s="199"/>
    </row>
    <row r="34" spans="1:5" ht="13.5">
      <c r="A34" s="93" t="s">
        <v>131</v>
      </c>
      <c r="B34" s="143">
        <v>20532</v>
      </c>
      <c r="C34" s="143">
        <v>18745</v>
      </c>
      <c r="E34" s="199"/>
    </row>
    <row r="35" spans="1:5" ht="13.5">
      <c r="A35" s="196" t="s">
        <v>132</v>
      </c>
      <c r="B35" s="143">
        <v>21936</v>
      </c>
      <c r="C35" s="143">
        <v>22193</v>
      </c>
      <c r="D35" s="210"/>
      <c r="E35" s="199"/>
    </row>
    <row r="36" spans="1:5" ht="13.5">
      <c r="A36" s="93"/>
      <c r="B36" s="143"/>
      <c r="C36" s="143"/>
      <c r="E36" s="199"/>
    </row>
    <row r="37" spans="1:5" ht="13.5">
      <c r="A37" s="83"/>
      <c r="B37" s="141"/>
      <c r="C37" s="141" t="s">
        <v>112</v>
      </c>
      <c r="E37" s="199"/>
    </row>
    <row r="38" spans="1:5" ht="13.5">
      <c r="A38" s="35" t="s">
        <v>108</v>
      </c>
      <c r="B38" s="89" t="s">
        <v>136</v>
      </c>
      <c r="C38" s="89" t="s">
        <v>149</v>
      </c>
      <c r="E38" s="199"/>
    </row>
    <row r="39" spans="1:5" ht="13.5">
      <c r="A39" s="93" t="s">
        <v>101</v>
      </c>
      <c r="B39" s="143">
        <v>490395</v>
      </c>
      <c r="C39" s="143">
        <v>410582</v>
      </c>
      <c r="E39" s="199"/>
    </row>
    <row r="40" spans="1:5" ht="13.5">
      <c r="A40" s="91" t="s">
        <v>133</v>
      </c>
      <c r="B40" s="208">
        <v>13.3</v>
      </c>
      <c r="C40" s="208">
        <v>12.4</v>
      </c>
      <c r="E40" s="199"/>
    </row>
    <row r="41" spans="1:5" ht="13.5">
      <c r="A41" s="95" t="s">
        <v>98</v>
      </c>
      <c r="B41" s="143">
        <v>14477</v>
      </c>
      <c r="C41" s="143">
        <v>1994</v>
      </c>
      <c r="E41" s="199"/>
    </row>
    <row r="42" spans="1:5" ht="13.5">
      <c r="A42" s="96" t="s">
        <v>99</v>
      </c>
      <c r="B42" s="209">
        <v>3</v>
      </c>
      <c r="C42" s="209">
        <v>0.5</v>
      </c>
      <c r="E42" s="199"/>
    </row>
    <row r="43" spans="1:5" ht="13.5">
      <c r="A43" s="94" t="s">
        <v>84</v>
      </c>
      <c r="B43" s="144">
        <v>330411</v>
      </c>
      <c r="C43" s="144">
        <v>336041</v>
      </c>
      <c r="E43" s="199"/>
    </row>
    <row r="44" spans="1:5" ht="13.5">
      <c r="A44" s="93" t="s">
        <v>100</v>
      </c>
      <c r="B44" s="143">
        <v>13808</v>
      </c>
      <c r="C44" s="143">
        <v>13211</v>
      </c>
      <c r="E44" s="199"/>
    </row>
    <row r="45" spans="1:5" ht="13.5">
      <c r="A45" s="93" t="s">
        <v>131</v>
      </c>
      <c r="B45" s="143">
        <v>12525</v>
      </c>
      <c r="C45" s="143">
        <v>9126</v>
      </c>
      <c r="E45" s="199"/>
    </row>
    <row r="46" spans="1:5" ht="13.5">
      <c r="A46" s="196" t="s">
        <v>132</v>
      </c>
      <c r="B46" s="143">
        <v>20308</v>
      </c>
      <c r="C46" s="143">
        <v>18821</v>
      </c>
      <c r="D46" s="210"/>
      <c r="E46" s="199"/>
    </row>
    <row r="47" spans="1:5" ht="13.5">
      <c r="A47" s="83"/>
      <c r="B47" s="143"/>
      <c r="C47" s="143"/>
      <c r="E47" s="199"/>
    </row>
    <row r="48" spans="1:5" ht="13.5">
      <c r="A48" s="83"/>
      <c r="B48" s="141"/>
      <c r="C48" s="141" t="s">
        <v>112</v>
      </c>
      <c r="E48" s="199"/>
    </row>
    <row r="49" spans="1:5" ht="13.5">
      <c r="A49" s="35" t="s">
        <v>142</v>
      </c>
      <c r="B49" s="89" t="s">
        <v>136</v>
      </c>
      <c r="C49" s="89" t="s">
        <v>149</v>
      </c>
      <c r="E49" s="199"/>
    </row>
    <row r="50" spans="1:5" ht="13.5">
      <c r="A50" s="84" t="s">
        <v>83</v>
      </c>
      <c r="B50" s="143">
        <v>745551</v>
      </c>
      <c r="C50" s="143">
        <v>711343</v>
      </c>
      <c r="E50" s="199"/>
    </row>
    <row r="51" spans="1:5" ht="13.5">
      <c r="A51" s="91" t="s">
        <v>133</v>
      </c>
      <c r="B51" s="208">
        <v>20.2</v>
      </c>
      <c r="C51" s="208">
        <v>21.6</v>
      </c>
      <c r="E51" s="199"/>
    </row>
    <row r="52" spans="1:5" ht="13.5">
      <c r="A52" s="95" t="s">
        <v>98</v>
      </c>
      <c r="B52" s="143">
        <v>13415</v>
      </c>
      <c r="C52" s="143">
        <v>12549</v>
      </c>
      <c r="E52" s="199"/>
    </row>
    <row r="53" spans="1:5" ht="13.5">
      <c r="A53" s="96" t="s">
        <v>99</v>
      </c>
      <c r="B53" s="209">
        <v>1.8</v>
      </c>
      <c r="C53" s="209">
        <v>1.8</v>
      </c>
      <c r="E53" s="199"/>
    </row>
    <row r="54" spans="1:5" ht="13.5">
      <c r="A54" s="94" t="s">
        <v>84</v>
      </c>
      <c r="B54" s="144">
        <v>510596</v>
      </c>
      <c r="C54" s="144">
        <v>531476</v>
      </c>
      <c r="E54" s="199"/>
    </row>
    <row r="55" spans="1:5" ht="13.5">
      <c r="A55" s="93" t="s">
        <v>100</v>
      </c>
      <c r="B55" s="143">
        <v>19644</v>
      </c>
      <c r="C55" s="143">
        <v>24572</v>
      </c>
      <c r="E55" s="199"/>
    </row>
    <row r="56" spans="1:5" ht="13.5">
      <c r="A56" s="93" t="s">
        <v>131</v>
      </c>
      <c r="B56" s="143">
        <v>43891</v>
      </c>
      <c r="C56" s="143">
        <v>35538</v>
      </c>
      <c r="E56" s="199"/>
    </row>
    <row r="57" spans="1:5" ht="13.5">
      <c r="A57" s="196" t="s">
        <v>132</v>
      </c>
      <c r="B57" s="143">
        <v>24494</v>
      </c>
      <c r="C57" s="143">
        <v>22621</v>
      </c>
      <c r="D57" s="210"/>
      <c r="E57" s="199"/>
    </row>
    <row r="58" spans="1:5" ht="13.5">
      <c r="A58" s="83"/>
      <c r="B58" s="143"/>
      <c r="C58" s="143"/>
      <c r="E58" s="199"/>
    </row>
    <row r="59" spans="1:5" ht="13.5">
      <c r="A59" s="83"/>
      <c r="B59" s="141"/>
      <c r="C59" s="141" t="s">
        <v>112</v>
      </c>
      <c r="E59" s="199"/>
    </row>
    <row r="60" spans="1:5" ht="13.5">
      <c r="A60" s="35" t="s">
        <v>143</v>
      </c>
      <c r="B60" s="89" t="s">
        <v>136</v>
      </c>
      <c r="C60" s="89" t="s">
        <v>149</v>
      </c>
      <c r="E60" s="199"/>
    </row>
    <row r="61" spans="1:5" ht="13.5">
      <c r="A61" s="84" t="s">
        <v>83</v>
      </c>
      <c r="B61" s="143">
        <v>252360</v>
      </c>
      <c r="C61" s="143">
        <v>221742</v>
      </c>
      <c r="E61" s="199"/>
    </row>
    <row r="62" spans="1:5" ht="13.5">
      <c r="A62" s="91" t="s">
        <v>133</v>
      </c>
      <c r="B62" s="208">
        <v>6.9</v>
      </c>
      <c r="C62" s="208">
        <v>6.7</v>
      </c>
      <c r="E62" s="199"/>
    </row>
    <row r="63" spans="1:5" ht="13.5">
      <c r="A63" s="95" t="s">
        <v>98</v>
      </c>
      <c r="B63" s="143">
        <v>16779</v>
      </c>
      <c r="C63" s="143">
        <v>19854</v>
      </c>
      <c r="E63" s="199"/>
    </row>
    <row r="64" spans="1:5" ht="13.5">
      <c r="A64" s="96" t="s">
        <v>99</v>
      </c>
      <c r="B64" s="209">
        <v>6.6</v>
      </c>
      <c r="C64" s="209">
        <v>9</v>
      </c>
      <c r="E64" s="199"/>
    </row>
    <row r="65" spans="1:5" ht="13.5">
      <c r="A65" s="94" t="s">
        <v>84</v>
      </c>
      <c r="B65" s="144">
        <v>146845</v>
      </c>
      <c r="C65" s="144">
        <v>159948</v>
      </c>
      <c r="E65" s="199"/>
    </row>
    <row r="66" spans="1:5" ht="13.5">
      <c r="A66" s="93" t="s">
        <v>100</v>
      </c>
      <c r="B66" s="143">
        <v>3767</v>
      </c>
      <c r="C66" s="143">
        <v>3336</v>
      </c>
      <c r="E66" s="199"/>
    </row>
    <row r="67" spans="1:5" ht="13.5">
      <c r="A67" s="93" t="s">
        <v>131</v>
      </c>
      <c r="B67" s="143">
        <v>3277</v>
      </c>
      <c r="C67" s="143">
        <v>5446</v>
      </c>
      <c r="E67" s="199"/>
    </row>
    <row r="68" spans="1:5" ht="13.5">
      <c r="A68" s="196" t="s">
        <v>132</v>
      </c>
      <c r="B68" s="143">
        <v>8755</v>
      </c>
      <c r="C68" s="143">
        <v>8369</v>
      </c>
      <c r="D68" s="210"/>
      <c r="E68" s="199"/>
    </row>
    <row r="69" spans="1:5" ht="13.5">
      <c r="A69" s="83"/>
      <c r="B69" s="143"/>
      <c r="C69" s="143"/>
      <c r="E69" s="199"/>
    </row>
    <row r="70" spans="1:5" ht="13.5">
      <c r="A70" s="83"/>
      <c r="B70" s="141"/>
      <c r="C70" s="141" t="s">
        <v>112</v>
      </c>
      <c r="E70" s="199"/>
    </row>
    <row r="71" spans="1:5" ht="13.5">
      <c r="A71" s="35" t="s">
        <v>109</v>
      </c>
      <c r="B71" s="89" t="s">
        <v>136</v>
      </c>
      <c r="C71" s="89" t="s">
        <v>149</v>
      </c>
      <c r="E71" s="199"/>
    </row>
    <row r="72" spans="1:5" ht="13.5">
      <c r="A72" s="85" t="s">
        <v>83</v>
      </c>
      <c r="B72" s="143">
        <v>321502</v>
      </c>
      <c r="C72" s="143">
        <v>245618</v>
      </c>
      <c r="E72" s="199"/>
    </row>
    <row r="73" spans="1:5" ht="13.5">
      <c r="A73" s="91" t="s">
        <v>133</v>
      </c>
      <c r="B73" s="208">
        <v>8.7</v>
      </c>
      <c r="C73" s="208">
        <v>7.4</v>
      </c>
      <c r="E73" s="199"/>
    </row>
    <row r="74" spans="1:5" ht="13.5">
      <c r="A74" s="95" t="s">
        <v>98</v>
      </c>
      <c r="B74" s="143">
        <v>-29730</v>
      </c>
      <c r="C74" s="143">
        <v>-21509</v>
      </c>
      <c r="E74" s="199"/>
    </row>
    <row r="75" spans="1:5" ht="13.5">
      <c r="A75" s="96" t="s">
        <v>99</v>
      </c>
      <c r="B75" s="209">
        <v>-9.2</v>
      </c>
      <c r="C75" s="209">
        <v>-8.8</v>
      </c>
      <c r="E75" s="199"/>
    </row>
    <row r="76" spans="1:5" ht="13.5">
      <c r="A76" s="94" t="s">
        <v>84</v>
      </c>
      <c r="B76" s="144">
        <v>732325</v>
      </c>
      <c r="C76" s="144">
        <v>806318</v>
      </c>
      <c r="E76" s="199"/>
    </row>
    <row r="77" spans="1:5" ht="13.5">
      <c r="A77" s="93" t="s">
        <v>100</v>
      </c>
      <c r="B77" s="143">
        <v>8728</v>
      </c>
      <c r="C77" s="143">
        <v>9342</v>
      </c>
      <c r="E77" s="199"/>
    </row>
    <row r="78" spans="1:5" ht="13.5">
      <c r="A78" s="93" t="s">
        <v>131</v>
      </c>
      <c r="B78" s="143">
        <v>19506</v>
      </c>
      <c r="C78" s="143">
        <v>29621</v>
      </c>
      <c r="E78" s="199"/>
    </row>
    <row r="79" spans="1:5" ht="13.5">
      <c r="A79" s="196" t="s">
        <v>132</v>
      </c>
      <c r="B79" s="143">
        <v>11690</v>
      </c>
      <c r="C79" s="143">
        <v>7751</v>
      </c>
      <c r="D79" s="210"/>
      <c r="E79" s="199"/>
    </row>
    <row r="80" spans="1:3" ht="13.5">
      <c r="A80" s="83"/>
      <c r="B80" s="143"/>
      <c r="C80" s="143"/>
    </row>
    <row r="81" spans="1:3" ht="13.5">
      <c r="A81" s="230"/>
      <c r="B81" s="231"/>
      <c r="C81" s="231"/>
    </row>
    <row r="82" spans="1:3" ht="13.5">
      <c r="A82" s="230"/>
      <c r="B82" s="231"/>
      <c r="C82" s="231"/>
    </row>
    <row r="83" spans="1:4" ht="13.5">
      <c r="A83" s="12"/>
      <c r="B83" s="230"/>
      <c r="C83" s="12"/>
      <c r="D83" s="12"/>
    </row>
    <row r="84" spans="1:4" ht="13.5">
      <c r="A84" s="94"/>
      <c r="B84" s="143"/>
      <c r="C84" s="94"/>
      <c r="D84" s="94"/>
    </row>
    <row r="85" spans="1:4" ht="13.5">
      <c r="A85" s="93"/>
      <c r="B85" s="208"/>
      <c r="C85" s="93"/>
      <c r="D85" s="93"/>
    </row>
    <row r="86" spans="1:4" ht="13.5">
      <c r="A86" s="93"/>
      <c r="B86" s="143"/>
      <c r="C86" s="93"/>
      <c r="D86" s="93"/>
    </row>
    <row r="87" spans="1:4" ht="13.5">
      <c r="A87" s="196"/>
      <c r="B87" s="208"/>
      <c r="C87" s="196"/>
      <c r="D87" s="196"/>
    </row>
    <row r="88" spans="1:3" ht="13.5">
      <c r="A88" s="94"/>
      <c r="B88" s="232"/>
      <c r="C88" s="232"/>
    </row>
    <row r="89" spans="1:3" ht="13.5">
      <c r="A89" s="93"/>
      <c r="B89" s="232"/>
      <c r="C89" s="232"/>
    </row>
    <row r="90" spans="1:3" ht="13.5">
      <c r="A90" s="93"/>
      <c r="B90" s="232"/>
      <c r="C90" s="232"/>
    </row>
    <row r="91" spans="1:3" ht="13.5">
      <c r="A91" s="196"/>
      <c r="B91" s="232"/>
      <c r="C91" s="232"/>
    </row>
    <row r="92" spans="1:3" ht="13.5">
      <c r="A92" s="230"/>
      <c r="B92" s="231"/>
      <c r="C92" s="231"/>
    </row>
    <row r="93" spans="1:3" ht="13.5">
      <c r="A93" s="230"/>
      <c r="B93" s="231"/>
      <c r="C93" s="231"/>
    </row>
  </sheetData>
  <sheetProtection/>
  <printOptions/>
  <pageMargins left="0.7" right="0.7" top="0.75" bottom="0.75" header="0.3" footer="0.3"/>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2:G51"/>
  <sheetViews>
    <sheetView zoomScalePageLayoutView="0" workbookViewId="0" topLeftCell="A1">
      <selection activeCell="A1" sqref="A1"/>
    </sheetView>
  </sheetViews>
  <sheetFormatPr defaultColWidth="9.00390625" defaultRowHeight="13.5"/>
  <cols>
    <col min="1" max="1" width="4.00390625" style="11" customWidth="1"/>
    <col min="2" max="2" width="39.875" style="11" customWidth="1"/>
    <col min="3" max="5" width="10.625" style="11" customWidth="1"/>
    <col min="6" max="6" width="9.00390625" style="11" customWidth="1"/>
    <col min="7" max="7" width="7.375" style="11" customWidth="1"/>
    <col min="8" max="16384" width="9.00390625" style="11" customWidth="1"/>
  </cols>
  <sheetData>
    <row r="2" ht="12">
      <c r="G2" s="12"/>
    </row>
    <row r="3" spans="1:7" ht="12">
      <c r="A3" s="32" t="s">
        <v>78</v>
      </c>
      <c r="B3" s="32"/>
      <c r="G3" s="12"/>
    </row>
    <row r="4" spans="3:7" ht="12">
      <c r="C4" s="88"/>
      <c r="D4" s="88"/>
      <c r="E4" s="88" t="s">
        <v>111</v>
      </c>
      <c r="G4" s="12"/>
    </row>
    <row r="5" spans="1:7" ht="21" customHeight="1">
      <c r="A5" s="35" t="s">
        <v>23</v>
      </c>
      <c r="B5" s="36"/>
      <c r="C5" s="106" t="s">
        <v>113</v>
      </c>
      <c r="D5" s="106" t="s">
        <v>136</v>
      </c>
      <c r="E5" s="106" t="s">
        <v>148</v>
      </c>
      <c r="G5" s="12"/>
    </row>
    <row r="6" spans="1:7" ht="12">
      <c r="A6" s="15" t="s">
        <v>0</v>
      </c>
      <c r="B6" s="15"/>
      <c r="C6" s="122">
        <v>3693539</v>
      </c>
      <c r="D6" s="122">
        <v>3389871</v>
      </c>
      <c r="E6" s="122">
        <v>3054375</v>
      </c>
      <c r="G6" s="12"/>
    </row>
    <row r="7" spans="1:7" ht="12">
      <c r="A7" s="15" t="s">
        <v>4</v>
      </c>
      <c r="B7" s="15"/>
      <c r="C7" s="145">
        <v>35447</v>
      </c>
      <c r="D7" s="145">
        <v>130460</v>
      </c>
      <c r="E7" s="145">
        <v>104402</v>
      </c>
      <c r="G7" s="12"/>
    </row>
    <row r="8" spans="1:7" ht="12">
      <c r="A8" s="27" t="s">
        <v>60</v>
      </c>
      <c r="B8" s="27"/>
      <c r="C8" s="180">
        <v>1013256</v>
      </c>
      <c r="D8" s="180">
        <v>-114633</v>
      </c>
      <c r="E8" s="180">
        <v>113981</v>
      </c>
      <c r="G8" s="12"/>
    </row>
    <row r="9" spans="1:7" ht="12">
      <c r="A9" s="22" t="s">
        <v>56</v>
      </c>
      <c r="B9" s="22"/>
      <c r="C9" s="128">
        <v>1456659</v>
      </c>
      <c r="D9" s="128">
        <v>939806</v>
      </c>
      <c r="E9" s="128">
        <v>1164534</v>
      </c>
      <c r="G9" s="12"/>
    </row>
    <row r="10" spans="1:7" ht="12">
      <c r="A10" s="14" t="s">
        <v>134</v>
      </c>
      <c r="B10" s="14"/>
      <c r="C10" s="179">
        <v>33.9</v>
      </c>
      <c r="D10" s="179">
        <v>27.8</v>
      </c>
      <c r="E10" s="179">
        <v>33.3</v>
      </c>
      <c r="G10" s="12"/>
    </row>
    <row r="11" spans="1:7" ht="12">
      <c r="A11" s="27" t="s">
        <v>158</v>
      </c>
      <c r="B11" s="27"/>
      <c r="C11" s="131">
        <v>90.5</v>
      </c>
      <c r="D11" s="131">
        <v>-9.6</v>
      </c>
      <c r="E11" s="131">
        <v>10.8</v>
      </c>
      <c r="G11" s="12"/>
    </row>
    <row r="12" spans="1:7" ht="12">
      <c r="A12" s="12" t="s">
        <v>14</v>
      </c>
      <c r="B12" s="12"/>
      <c r="C12" s="181">
        <v>4297344</v>
      </c>
      <c r="D12" s="181">
        <v>3383433</v>
      </c>
      <c r="E12" s="181">
        <v>3500636</v>
      </c>
      <c r="G12" s="12"/>
    </row>
    <row r="13" spans="1:7" ht="12">
      <c r="A13" s="189" t="s">
        <v>160</v>
      </c>
      <c r="B13" s="189"/>
      <c r="C13" s="237">
        <v>23.1</v>
      </c>
      <c r="D13" s="237">
        <v>-3</v>
      </c>
      <c r="E13" s="237">
        <v>3.3</v>
      </c>
      <c r="G13" s="12"/>
    </row>
    <row r="14" spans="1:7" ht="12">
      <c r="A14" s="187" t="s">
        <v>135</v>
      </c>
      <c r="B14" s="13"/>
      <c r="C14" s="188">
        <v>-900841</v>
      </c>
      <c r="D14" s="188">
        <v>18178</v>
      </c>
      <c r="E14" s="188">
        <v>-7754</v>
      </c>
      <c r="G14" s="12"/>
    </row>
    <row r="15" spans="1:7" ht="12">
      <c r="A15" s="195" t="s">
        <v>117</v>
      </c>
      <c r="B15" s="189"/>
      <c r="C15" s="190">
        <v>-62</v>
      </c>
      <c r="D15" s="190">
        <v>2</v>
      </c>
      <c r="E15" s="190">
        <v>-1</v>
      </c>
      <c r="G15" s="12"/>
    </row>
    <row r="16" spans="1:7" ht="12" customHeight="1">
      <c r="A16" s="97" t="s">
        <v>102</v>
      </c>
      <c r="B16" s="97"/>
      <c r="G16" s="12"/>
    </row>
    <row r="17" spans="1:7" ht="12" customHeight="1">
      <c r="A17" s="97"/>
      <c r="B17" s="97"/>
      <c r="G17" s="12"/>
    </row>
    <row r="18" spans="1:7" ht="12">
      <c r="A18" s="99" t="s">
        <v>159</v>
      </c>
      <c r="B18" s="97"/>
      <c r="G18" s="12"/>
    </row>
    <row r="19" spans="1:7" ht="12">
      <c r="A19" s="99" t="s">
        <v>161</v>
      </c>
      <c r="B19" s="97"/>
      <c r="G19" s="12"/>
    </row>
    <row r="20" spans="1:7" ht="12">
      <c r="A20" s="99" t="s">
        <v>118</v>
      </c>
      <c r="B20" s="97"/>
      <c r="G20" s="12"/>
    </row>
    <row r="21" spans="1:7" ht="13.5">
      <c r="A21"/>
      <c r="B21" s="29"/>
      <c r="G21" s="12"/>
    </row>
    <row r="22" spans="1:7" ht="12">
      <c r="A22" s="32" t="s">
        <v>79</v>
      </c>
      <c r="B22" s="29"/>
      <c r="G22" s="12"/>
    </row>
    <row r="23" spans="1:7" ht="13.5">
      <c r="A23"/>
      <c r="B23" s="29"/>
      <c r="C23" s="88"/>
      <c r="D23" s="88"/>
      <c r="E23" s="88" t="s">
        <v>111</v>
      </c>
      <c r="G23" s="12"/>
    </row>
    <row r="24" spans="1:7" ht="21" customHeight="1">
      <c r="A24" s="30" t="s">
        <v>24</v>
      </c>
      <c r="B24" s="37"/>
      <c r="C24" s="106" t="s">
        <v>113</v>
      </c>
      <c r="D24" s="106" t="s">
        <v>136</v>
      </c>
      <c r="E24" s="106" t="s">
        <v>148</v>
      </c>
      <c r="G24" s="12"/>
    </row>
    <row r="25" spans="1:5" ht="12">
      <c r="A25" s="182" t="s">
        <v>162</v>
      </c>
      <c r="B25" s="183"/>
      <c r="C25" s="184">
        <v>2691.21</v>
      </c>
      <c r="D25" s="184">
        <v>2071.98</v>
      </c>
      <c r="E25" s="184">
        <v>2565.95</v>
      </c>
    </row>
    <row r="26" spans="1:5" ht="12">
      <c r="A26" s="182" t="s">
        <v>163</v>
      </c>
      <c r="B26" s="182"/>
      <c r="C26" s="185"/>
      <c r="D26" s="185"/>
      <c r="E26" s="185"/>
    </row>
    <row r="27" spans="1:5" ht="12">
      <c r="A27" s="238"/>
      <c r="B27" s="182" t="s">
        <v>25</v>
      </c>
      <c r="C27" s="185">
        <v>1641.85</v>
      </c>
      <c r="D27" s="185">
        <v>-236.39</v>
      </c>
      <c r="E27" s="185">
        <v>251.25</v>
      </c>
    </row>
    <row r="28" spans="1:5" ht="12">
      <c r="A28" s="239"/>
      <c r="B28" s="239" t="s">
        <v>26</v>
      </c>
      <c r="C28" s="186" t="s">
        <v>81</v>
      </c>
      <c r="D28" s="186" t="s">
        <v>81</v>
      </c>
      <c r="E28" s="186" t="s">
        <v>104</v>
      </c>
    </row>
    <row r="29" spans="1:2" ht="4.5" customHeight="1">
      <c r="A29" s="240"/>
      <c r="B29" s="240"/>
    </row>
    <row r="30" spans="1:5" ht="12">
      <c r="A30" s="99" t="s">
        <v>164</v>
      </c>
      <c r="B30" s="97"/>
      <c r="C30" s="99"/>
      <c r="D30" s="99"/>
      <c r="E30" s="99"/>
    </row>
    <row r="31" spans="1:5" ht="12">
      <c r="A31" s="99" t="s">
        <v>165</v>
      </c>
      <c r="B31" s="97"/>
      <c r="C31" s="99"/>
      <c r="D31" s="99"/>
      <c r="E31" s="99"/>
    </row>
    <row r="32" spans="1:5" ht="12">
      <c r="A32" s="99"/>
      <c r="B32" s="99"/>
      <c r="C32" s="99"/>
      <c r="D32" s="99"/>
      <c r="E32" s="99"/>
    </row>
    <row r="34" spans="1:7" ht="12">
      <c r="A34" s="32" t="s">
        <v>80</v>
      </c>
      <c r="G34" s="12"/>
    </row>
    <row r="35" ht="12">
      <c r="G35" s="12"/>
    </row>
    <row r="36" spans="1:7" ht="21" customHeight="1">
      <c r="A36" s="30" t="s">
        <v>27</v>
      </c>
      <c r="B36" s="37"/>
      <c r="C36" s="106" t="s">
        <v>113</v>
      </c>
      <c r="D36" s="106" t="s">
        <v>136</v>
      </c>
      <c r="E36" s="106" t="s">
        <v>148</v>
      </c>
      <c r="G36" s="12"/>
    </row>
    <row r="37" spans="1:7" ht="12">
      <c r="A37" s="14" t="s">
        <v>166</v>
      </c>
      <c r="B37" s="14"/>
      <c r="C37" s="241">
        <v>0.84</v>
      </c>
      <c r="D37" s="241">
        <v>0.88</v>
      </c>
      <c r="E37" s="241">
        <v>0.89</v>
      </c>
      <c r="G37" s="12"/>
    </row>
    <row r="38" spans="1:7" ht="12">
      <c r="A38" s="14" t="s">
        <v>167</v>
      </c>
      <c r="B38" s="14"/>
      <c r="C38" s="241">
        <v>7.87</v>
      </c>
      <c r="D38" s="241">
        <v>7.13</v>
      </c>
      <c r="E38" s="241">
        <v>6.38</v>
      </c>
      <c r="G38" s="12"/>
    </row>
    <row r="39" spans="1:7" ht="12">
      <c r="A39" s="23" t="s">
        <v>168</v>
      </c>
      <c r="B39" s="23"/>
      <c r="C39" s="242">
        <v>46.38</v>
      </c>
      <c r="D39" s="242">
        <v>51.21</v>
      </c>
      <c r="E39" s="242">
        <v>57.25</v>
      </c>
      <c r="G39" s="12"/>
    </row>
    <row r="40" spans="1:7" ht="4.5" customHeight="1">
      <c r="A40" s="18"/>
      <c r="B40" s="18"/>
      <c r="G40" s="12"/>
    </row>
    <row r="41" spans="1:7" ht="12">
      <c r="A41" s="33" t="s">
        <v>169</v>
      </c>
      <c r="B41" s="33"/>
      <c r="G41" s="12"/>
    </row>
    <row r="42" spans="1:7" ht="12">
      <c r="A42" s="33" t="s">
        <v>170</v>
      </c>
      <c r="B42" s="33"/>
      <c r="G42" s="12"/>
    </row>
    <row r="43" spans="1:7" ht="12">
      <c r="A43" s="33" t="s">
        <v>171</v>
      </c>
      <c r="B43" s="33"/>
      <c r="G43" s="12"/>
    </row>
    <row r="44" ht="12">
      <c r="G44" s="12"/>
    </row>
    <row r="45" ht="12">
      <c r="G45" s="12"/>
    </row>
    <row r="46" ht="12">
      <c r="G46" s="12"/>
    </row>
    <row r="47" ht="12">
      <c r="G47" s="12"/>
    </row>
    <row r="48" ht="12">
      <c r="G48" s="12"/>
    </row>
    <row r="49" ht="12">
      <c r="G49" s="12"/>
    </row>
    <row r="50" ht="12">
      <c r="G50" s="12"/>
    </row>
    <row r="51" ht="12">
      <c r="G51" s="12"/>
    </row>
  </sheetData>
  <sheetProtection/>
  <printOptions/>
  <pageMargins left="0.75" right="0.75" top="0.64" bottom="1" header="0.512" footer="0.512"/>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2:G24"/>
  <sheetViews>
    <sheetView zoomScalePageLayoutView="0" workbookViewId="0" topLeftCell="A1">
      <selection activeCell="A1" sqref="A1"/>
    </sheetView>
  </sheetViews>
  <sheetFormatPr defaultColWidth="9.00390625" defaultRowHeight="13.5"/>
  <cols>
    <col min="1" max="2" width="15.375" style="11" customWidth="1"/>
    <col min="3" max="5" width="10.625" style="11" customWidth="1"/>
    <col min="6" max="16384" width="9.00390625" style="11" customWidth="1"/>
  </cols>
  <sheetData>
    <row r="2" ht="12">
      <c r="B2" s="46"/>
    </row>
    <row r="3" spans="1:5" ht="12">
      <c r="A3" s="44" t="s">
        <v>49</v>
      </c>
      <c r="B3" s="47"/>
      <c r="C3" s="86"/>
      <c r="D3" s="86"/>
      <c r="E3" s="86"/>
    </row>
    <row r="4" spans="1:5" ht="12">
      <c r="A4" s="38"/>
      <c r="B4" s="38"/>
      <c r="C4" s="88"/>
      <c r="D4" s="88"/>
      <c r="E4" s="88" t="s">
        <v>111</v>
      </c>
    </row>
    <row r="5" spans="1:5" ht="21" customHeight="1">
      <c r="A5" s="30" t="s">
        <v>28</v>
      </c>
      <c r="B5" s="30"/>
      <c r="C5" s="106" t="s">
        <v>113</v>
      </c>
      <c r="D5" s="106" t="s">
        <v>136</v>
      </c>
      <c r="E5" s="106" t="s">
        <v>148</v>
      </c>
    </row>
    <row r="6" spans="1:6" ht="12">
      <c r="A6" s="39" t="s">
        <v>29</v>
      </c>
      <c r="B6" s="39"/>
      <c r="C6" s="133">
        <v>2091625</v>
      </c>
      <c r="D6" s="133">
        <v>2002532</v>
      </c>
      <c r="E6" s="133">
        <v>1779035</v>
      </c>
      <c r="F6" s="38"/>
    </row>
    <row r="7" spans="1:5" ht="12">
      <c r="A7" s="39" t="s">
        <v>30</v>
      </c>
      <c r="B7" s="39"/>
      <c r="C7" s="133">
        <v>1601914</v>
      </c>
      <c r="D7" s="133">
        <v>1387339</v>
      </c>
      <c r="E7" s="133">
        <v>1275340</v>
      </c>
    </row>
    <row r="8" spans="1:5" ht="12">
      <c r="A8" s="15"/>
      <c r="B8" s="15" t="s">
        <v>50</v>
      </c>
      <c r="C8" s="136">
        <v>937850</v>
      </c>
      <c r="D8" s="136">
        <v>755514</v>
      </c>
      <c r="E8" s="136">
        <v>714376</v>
      </c>
    </row>
    <row r="9" spans="1:5" ht="12">
      <c r="A9" s="15"/>
      <c r="B9" s="15" t="s">
        <v>31</v>
      </c>
      <c r="C9" s="134">
        <v>328637</v>
      </c>
      <c r="D9" s="134">
        <v>315636</v>
      </c>
      <c r="E9" s="134">
        <v>293482</v>
      </c>
    </row>
    <row r="10" spans="1:5" ht="12">
      <c r="A10" s="15"/>
      <c r="B10" s="15" t="s">
        <v>32</v>
      </c>
      <c r="C10" s="134">
        <v>229179</v>
      </c>
      <c r="D10" s="134">
        <v>210486</v>
      </c>
      <c r="E10" s="134">
        <v>182733</v>
      </c>
    </row>
    <row r="11" spans="1:5" ht="12">
      <c r="A11" s="27"/>
      <c r="B11" s="27" t="s">
        <v>33</v>
      </c>
      <c r="C11" s="135">
        <v>106248</v>
      </c>
      <c r="D11" s="135">
        <v>105703</v>
      </c>
      <c r="E11" s="135">
        <v>84749</v>
      </c>
    </row>
    <row r="12" spans="1:5" ht="12">
      <c r="A12" s="39" t="s">
        <v>129</v>
      </c>
      <c r="B12" s="39"/>
      <c r="C12" s="201">
        <v>3693539</v>
      </c>
      <c r="D12" s="201">
        <v>3389871</v>
      </c>
      <c r="E12" s="201">
        <v>3054375</v>
      </c>
    </row>
    <row r="13" spans="1:5" ht="12">
      <c r="A13" s="33"/>
      <c r="B13" s="15"/>
      <c r="C13" s="132"/>
      <c r="D13" s="132"/>
      <c r="E13" s="132"/>
    </row>
    <row r="14" spans="1:5" ht="12" customHeight="1">
      <c r="A14" s="15"/>
      <c r="B14" s="15"/>
      <c r="C14" s="50"/>
      <c r="D14" s="50"/>
      <c r="E14" s="50" t="s">
        <v>41</v>
      </c>
    </row>
    <row r="15" spans="1:5" ht="21" customHeight="1">
      <c r="A15" s="30" t="s">
        <v>34</v>
      </c>
      <c r="B15" s="30"/>
      <c r="C15" s="106" t="s">
        <v>113</v>
      </c>
      <c r="D15" s="106" t="s">
        <v>136</v>
      </c>
      <c r="E15" s="106" t="s">
        <v>148</v>
      </c>
    </row>
    <row r="16" spans="1:6" ht="12">
      <c r="A16" s="39" t="s">
        <v>29</v>
      </c>
      <c r="B16" s="39"/>
      <c r="C16" s="77">
        <v>57</v>
      </c>
      <c r="D16" s="77">
        <v>59</v>
      </c>
      <c r="E16" s="77">
        <v>58</v>
      </c>
      <c r="F16" s="178"/>
    </row>
    <row r="17" spans="1:6" ht="12">
      <c r="A17" s="39" t="s">
        <v>30</v>
      </c>
      <c r="B17" s="39"/>
      <c r="C17" s="77">
        <v>43</v>
      </c>
      <c r="D17" s="77">
        <v>41</v>
      </c>
      <c r="E17" s="77">
        <v>42</v>
      </c>
      <c r="F17" s="178"/>
    </row>
    <row r="18" spans="1:6" ht="12">
      <c r="A18" s="15"/>
      <c r="B18" s="15" t="s">
        <v>50</v>
      </c>
      <c r="C18" s="111">
        <v>25</v>
      </c>
      <c r="D18" s="111">
        <v>22</v>
      </c>
      <c r="E18" s="111">
        <v>23</v>
      </c>
      <c r="F18" s="178"/>
    </row>
    <row r="19" spans="1:6" ht="12">
      <c r="A19" s="15"/>
      <c r="B19" s="15" t="s">
        <v>31</v>
      </c>
      <c r="C19" s="112">
        <v>9</v>
      </c>
      <c r="D19" s="112">
        <v>9</v>
      </c>
      <c r="E19" s="112">
        <v>10</v>
      </c>
      <c r="F19" s="178"/>
    </row>
    <row r="20" spans="1:6" ht="12">
      <c r="A20" s="15"/>
      <c r="B20" s="15" t="s">
        <v>32</v>
      </c>
      <c r="C20" s="112">
        <v>6</v>
      </c>
      <c r="D20" s="112">
        <v>6</v>
      </c>
      <c r="E20" s="112">
        <v>6</v>
      </c>
      <c r="F20" s="178"/>
    </row>
    <row r="21" spans="1:6" ht="12">
      <c r="A21" s="27"/>
      <c r="B21" s="27" t="s">
        <v>33</v>
      </c>
      <c r="C21" s="113">
        <v>3</v>
      </c>
      <c r="D21" s="113">
        <v>4</v>
      </c>
      <c r="E21" s="113">
        <v>3</v>
      </c>
      <c r="F21" s="178"/>
    </row>
    <row r="22" spans="1:2" ht="4.5" customHeight="1">
      <c r="A22" s="33"/>
      <c r="B22" s="15"/>
    </row>
    <row r="23" ht="12">
      <c r="A23" s="33" t="s">
        <v>154</v>
      </c>
    </row>
    <row r="24" ht="13.5">
      <c r="G24"/>
    </row>
  </sheetData>
  <sheetProtection/>
  <printOptions/>
  <pageMargins left="0.75" right="0.75" top="0.54" bottom="0.57" header="0.512" footer="0.51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J22"/>
  <sheetViews>
    <sheetView zoomScaleSheetLayoutView="100" zoomScalePageLayoutView="0" workbookViewId="0" topLeftCell="A1">
      <selection activeCell="A1" sqref="A1"/>
    </sheetView>
  </sheetViews>
  <sheetFormatPr defaultColWidth="9.00390625" defaultRowHeight="13.5"/>
  <cols>
    <col min="1" max="1" width="27.375" style="11" customWidth="1"/>
    <col min="2" max="4" width="10.625" style="15" customWidth="1"/>
    <col min="5" max="16384" width="9.00390625" style="15" customWidth="1"/>
  </cols>
  <sheetData>
    <row r="2" spans="2:4" ht="12">
      <c r="B2" s="145"/>
      <c r="C2" s="145"/>
      <c r="D2" s="145"/>
    </row>
    <row r="3" spans="1:4" ht="12">
      <c r="A3" s="45" t="s">
        <v>51</v>
      </c>
      <c r="B3" s="132"/>
      <c r="C3" s="132"/>
      <c r="D3" s="132"/>
    </row>
    <row r="4" spans="1:4" ht="12">
      <c r="A4" s="27"/>
      <c r="B4" s="50"/>
      <c r="C4" s="88"/>
      <c r="D4" s="88" t="s">
        <v>130</v>
      </c>
    </row>
    <row r="5" spans="1:6" ht="21" customHeight="1">
      <c r="A5" s="30" t="s">
        <v>128</v>
      </c>
      <c r="B5" s="106" t="s">
        <v>113</v>
      </c>
      <c r="C5" s="106" t="s">
        <v>136</v>
      </c>
      <c r="D5" s="106" t="s">
        <v>148</v>
      </c>
      <c r="E5" s="236"/>
      <c r="F5" s="236"/>
    </row>
    <row r="6" spans="1:4" ht="12">
      <c r="A6" s="25" t="s">
        <v>35</v>
      </c>
      <c r="B6" s="137">
        <v>1492</v>
      </c>
      <c r="C6" s="137">
        <v>1074</v>
      </c>
      <c r="D6" s="137">
        <v>1116</v>
      </c>
    </row>
    <row r="7" spans="1:6" ht="12">
      <c r="A7" s="40" t="s">
        <v>92</v>
      </c>
      <c r="B7" s="119">
        <v>4</v>
      </c>
      <c r="C7" s="119">
        <v>3.2</v>
      </c>
      <c r="D7" s="119">
        <v>3.7</v>
      </c>
      <c r="E7" s="31"/>
      <c r="F7" s="31"/>
    </row>
    <row r="8" spans="1:10" ht="12">
      <c r="A8" s="41"/>
      <c r="B8" s="78"/>
      <c r="C8" s="78"/>
      <c r="D8" s="78"/>
      <c r="F8" s="31"/>
      <c r="G8" s="31"/>
      <c r="H8" s="31"/>
      <c r="I8" s="31"/>
      <c r="J8" s="31"/>
    </row>
    <row r="9" spans="1:10" ht="12">
      <c r="A9" s="41"/>
      <c r="F9" s="31"/>
      <c r="G9" s="31"/>
      <c r="H9" s="31"/>
      <c r="I9" s="31"/>
      <c r="J9" s="31"/>
    </row>
    <row r="10" spans="1:10" ht="12">
      <c r="A10" s="45" t="s">
        <v>52</v>
      </c>
      <c r="F10" s="31"/>
      <c r="G10" s="31"/>
      <c r="H10" s="31"/>
      <c r="I10" s="31"/>
      <c r="J10" s="31"/>
    </row>
    <row r="11" spans="1:4" ht="12">
      <c r="A11" s="34"/>
      <c r="B11" s="50"/>
      <c r="C11" s="88"/>
      <c r="D11" s="88"/>
    </row>
    <row r="12" spans="1:4" ht="21" customHeight="1">
      <c r="A12" s="30" t="s">
        <v>36</v>
      </c>
      <c r="B12" s="106" t="s">
        <v>113</v>
      </c>
      <c r="C12" s="106" t="s">
        <v>140</v>
      </c>
      <c r="D12" s="106" t="s">
        <v>148</v>
      </c>
    </row>
    <row r="13" spans="1:4" ht="12">
      <c r="A13" s="24" t="s">
        <v>37</v>
      </c>
      <c r="B13" s="137">
        <v>785</v>
      </c>
      <c r="C13" s="137">
        <v>796</v>
      </c>
      <c r="D13" s="137">
        <v>852</v>
      </c>
    </row>
    <row r="14" spans="1:6" ht="12">
      <c r="A14" s="40" t="s">
        <v>92</v>
      </c>
      <c r="B14" s="119">
        <v>2.1</v>
      </c>
      <c r="C14" s="119">
        <v>2.3</v>
      </c>
      <c r="D14" s="119">
        <v>2.8</v>
      </c>
      <c r="E14" s="139"/>
      <c r="F14" s="139"/>
    </row>
    <row r="15" spans="1:4" ht="12">
      <c r="A15" s="41"/>
      <c r="B15" s="139"/>
      <c r="C15" s="139"/>
      <c r="D15" s="139"/>
    </row>
    <row r="16" spans="1:4" ht="12">
      <c r="A16" s="41"/>
      <c r="B16" s="120"/>
      <c r="C16" s="120"/>
      <c r="D16" s="120"/>
    </row>
    <row r="17" spans="1:4" ht="12">
      <c r="A17" s="45" t="s">
        <v>53</v>
      </c>
      <c r="B17" s="120"/>
      <c r="C17" s="120"/>
      <c r="D17" s="120"/>
    </row>
    <row r="18" spans="2:4" ht="12">
      <c r="B18" s="105"/>
      <c r="C18" s="88"/>
      <c r="D18" s="88"/>
    </row>
    <row r="19" spans="1:4" ht="21" customHeight="1">
      <c r="A19" s="42" t="s">
        <v>38</v>
      </c>
      <c r="B19" s="106" t="s">
        <v>113</v>
      </c>
      <c r="C19" s="106" t="s">
        <v>140</v>
      </c>
      <c r="D19" s="106" t="s">
        <v>148</v>
      </c>
    </row>
    <row r="20" spans="1:4" ht="12">
      <c r="A20" s="24" t="s">
        <v>39</v>
      </c>
      <c r="B20" s="138">
        <v>1675</v>
      </c>
      <c r="C20" s="138">
        <v>1589</v>
      </c>
      <c r="D20" s="138">
        <v>1505</v>
      </c>
    </row>
    <row r="21" spans="1:6" ht="12">
      <c r="A21" s="40" t="s">
        <v>93</v>
      </c>
      <c r="B21" s="119">
        <v>4.5</v>
      </c>
      <c r="C21" s="119">
        <v>4.7</v>
      </c>
      <c r="D21" s="119">
        <v>4.9</v>
      </c>
      <c r="E21" s="139"/>
      <c r="F21" s="31"/>
    </row>
    <row r="22" spans="2:4" ht="12">
      <c r="B22" s="140"/>
      <c r="C22" s="140"/>
      <c r="D22" s="140"/>
    </row>
  </sheetData>
  <sheetProtection/>
  <printOptions/>
  <pageMargins left="0.75" right="0.75" top="1" bottom="1" header="0.512" footer="0.51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2011-06-20T00:37:48Z</cp:lastPrinted>
  <dcterms:created xsi:type="dcterms:W3CDTF">2005-06-27T07:01:09Z</dcterms:created>
  <dcterms:modified xsi:type="dcterms:W3CDTF">2021-06-28T23:43:43Z</dcterms:modified>
  <cp:category/>
  <cp:version/>
  <cp:contentType/>
  <cp:contentStatus/>
</cp:coreProperties>
</file>