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bookViews>
    <workbookView xWindow="0" yWindow="285" windowWidth="16245" windowHeight="11595" tabRatio="606"/>
  </bookViews>
  <sheets>
    <sheet name="環境活動調査表（ＥＭＳ調査表） " sheetId="8" r:id="rId1"/>
    <sheet name="評価項目FAQ" sheetId="5" r:id="rId2"/>
  </sheets>
  <calcPr calcId="162913"/>
</workbook>
</file>

<file path=xl/calcChain.xml><?xml version="1.0" encoding="utf-8"?>
<calcChain xmlns="http://schemas.openxmlformats.org/spreadsheetml/2006/main">
  <c r="E57" i="8" l="1"/>
  <c r="D57" i="8" s="1"/>
  <c r="N53" i="8"/>
  <c r="N52" i="8"/>
  <c r="N51" i="8"/>
  <c r="N50" i="8"/>
  <c r="N49" i="8"/>
  <c r="N48" i="8"/>
  <c r="N47" i="8"/>
  <c r="N46" i="8"/>
  <c r="N45" i="8"/>
  <c r="N44" i="8"/>
  <c r="N43" i="8"/>
  <c r="N42" i="8"/>
  <c r="N41" i="8"/>
  <c r="N40" i="8"/>
  <c r="N39" i="8"/>
  <c r="N38" i="8"/>
  <c r="N37" i="8"/>
  <c r="N36" i="8"/>
  <c r="N35" i="8"/>
  <c r="N34" i="8"/>
  <c r="N33" i="8"/>
  <c r="N29" i="8"/>
  <c r="N25" i="8"/>
  <c r="N24" i="8"/>
  <c r="N23" i="8"/>
  <c r="N22" i="8"/>
  <c r="N21" i="8"/>
  <c r="N26" i="8" s="1"/>
  <c r="N20" i="8"/>
  <c r="N19" i="8"/>
</calcChain>
</file>

<file path=xl/sharedStrings.xml><?xml version="1.0" encoding="utf-8"?>
<sst xmlns="http://schemas.openxmlformats.org/spreadsheetml/2006/main" count="143" uniqueCount="135">
  <si>
    <t>貴社名</t>
  </si>
  <si>
    <t>所在地</t>
  </si>
  <si>
    <t>承認者</t>
  </si>
  <si>
    <t>（役職・氏名）</t>
  </si>
  <si>
    <t>e-mail アドレス</t>
  </si>
  <si>
    <t>評価者</t>
  </si>
  <si>
    <t>電話番号</t>
  </si>
  <si>
    <t>認証機関</t>
  </si>
  <si>
    <t>評　価　項　目</t>
  </si>
  <si>
    <t>環境方針</t>
  </si>
  <si>
    <t>環境側面・システム</t>
  </si>
  <si>
    <t>ランク</t>
  </si>
  <si>
    <t>Ｓ</t>
  </si>
  <si>
    <t>Ａ</t>
  </si>
  <si>
    <t>Ｂ</t>
  </si>
  <si>
    <t>Ｃ</t>
  </si>
  <si>
    <t>Ｄ</t>
  </si>
  <si>
    <t>取引先コード</t>
    <rPh sb="0" eb="2">
      <t>トリヒキ</t>
    </rPh>
    <rPh sb="2" eb="3">
      <t>サキ</t>
    </rPh>
    <phoneticPr fontId="1"/>
  </si>
  <si>
    <t>評価項目</t>
    <rPh sb="0" eb="2">
      <t>ヒョウカ</t>
    </rPh>
    <rPh sb="2" eb="4">
      <t>コウモク</t>
    </rPh>
    <phoneticPr fontId="1"/>
  </si>
  <si>
    <t>評価点</t>
    <rPh sb="0" eb="2">
      <t>ヒョウカ</t>
    </rPh>
    <rPh sb="2" eb="3">
      <t>テン</t>
    </rPh>
    <phoneticPr fontId="1"/>
  </si>
  <si>
    <t>教育・
情報公開</t>
    <rPh sb="0" eb="2">
      <t>キョウイク</t>
    </rPh>
    <rPh sb="4" eb="6">
      <t>ジョウホウ</t>
    </rPh>
    <rPh sb="6" eb="8">
      <t>コウカイ</t>
    </rPh>
    <phoneticPr fontId="1"/>
  </si>
  <si>
    <t>総得点</t>
    <rPh sb="0" eb="3">
      <t>ソウトクテン</t>
    </rPh>
    <phoneticPr fontId="1"/>
  </si>
  <si>
    <t>１８１以上</t>
    <rPh sb="3" eb="5">
      <t>イジョウ</t>
    </rPh>
    <phoneticPr fontId="1"/>
  </si>
  <si>
    <t>（１）環境関係法令及びグリーン調達の対応状況（評価：100点、配点は各項目参照）</t>
    <rPh sb="29" eb="30">
      <t>テン</t>
    </rPh>
    <rPh sb="31" eb="33">
      <t>ハイテン</t>
    </rPh>
    <rPh sb="34" eb="37">
      <t>カクコウモク</t>
    </rPh>
    <rPh sb="37" eb="39">
      <t>サンショウ</t>
    </rPh>
    <phoneticPr fontId="1"/>
  </si>
  <si>
    <t>評点（点数は（１）～（３）の合計）
但し(２)がYESの場合(３)は含めない。</t>
    <rPh sb="18" eb="19">
      <t>タダ</t>
    </rPh>
    <rPh sb="28" eb="30">
      <t>バアイ</t>
    </rPh>
    <rPh sb="34" eb="35">
      <t>フク</t>
    </rPh>
    <phoneticPr fontId="1"/>
  </si>
  <si>
    <t>（３） 環境保全活動への取り組み</t>
    <phoneticPr fontId="1"/>
  </si>
  <si>
    <t>（１）環境関係法令及びグリーン調達の対応状況</t>
    <phoneticPr fontId="22"/>
  </si>
  <si>
    <t>（２） ISO 14001(又は相当)外部認証の取得</t>
    <phoneticPr fontId="22"/>
  </si>
  <si>
    <t>発行日（YYYY/MM/DD）</t>
    <phoneticPr fontId="1"/>
  </si>
  <si>
    <t>コメント欄（関連文書、エビデンス名等記入）</t>
    <rPh sb="4" eb="5">
      <t>ラン</t>
    </rPh>
    <rPh sb="6" eb="8">
      <t>カンレン</t>
    </rPh>
    <rPh sb="8" eb="10">
      <t>ブンショ</t>
    </rPh>
    <rPh sb="16" eb="17">
      <t>ナ</t>
    </rPh>
    <rPh sb="17" eb="18">
      <t>トウ</t>
    </rPh>
    <rPh sb="18" eb="20">
      <t>キニュウ</t>
    </rPh>
    <phoneticPr fontId="1"/>
  </si>
  <si>
    <t>自己評価結果</t>
    <rPh sb="0" eb="2">
      <t>ジコ</t>
    </rPh>
    <phoneticPr fontId="1"/>
  </si>
  <si>
    <t>メーカー</t>
    <phoneticPr fontId="1"/>
  </si>
  <si>
    <t>その他</t>
    <phoneticPr fontId="1"/>
  </si>
  <si>
    <t>備考</t>
    <rPh sb="0" eb="2">
      <t>ビコウ</t>
    </rPh>
    <phoneticPr fontId="1"/>
  </si>
  <si>
    <t>弊社と資材取引基本契約締結されている窓口様のご回答を記載願います。</t>
    <rPh sb="0" eb="2">
      <t>ヘイシャ</t>
    </rPh>
    <rPh sb="3" eb="5">
      <t>シザイ</t>
    </rPh>
    <rPh sb="5" eb="7">
      <t>トリヒキ</t>
    </rPh>
    <rPh sb="7" eb="9">
      <t>キホン</t>
    </rPh>
    <rPh sb="9" eb="11">
      <t>ケイヤク</t>
    </rPh>
    <rPh sb="11" eb="13">
      <t>テイケツ</t>
    </rPh>
    <rPh sb="18" eb="20">
      <t>マドグチ</t>
    </rPh>
    <rPh sb="20" eb="21">
      <t>サマ</t>
    </rPh>
    <rPh sb="23" eb="25">
      <t>カイトウ</t>
    </rPh>
    <rPh sb="26" eb="28">
      <t>キサイ</t>
    </rPh>
    <rPh sb="28" eb="29">
      <t>ネガ</t>
    </rPh>
    <phoneticPr fontId="1"/>
  </si>
  <si>
    <t>（２） ISO 14001(又は相当)外部認証の取得 (評価：100点)</t>
    <phoneticPr fontId="1"/>
  </si>
  <si>
    <t>認証</t>
    <phoneticPr fontId="1"/>
  </si>
  <si>
    <t>①
②
③</t>
    <phoneticPr fontId="1"/>
  </si>
  <si>
    <t>合計得点</t>
    <phoneticPr fontId="1"/>
  </si>
  <si>
    <t>ランク</t>
    <phoneticPr fontId="1"/>
  </si>
  <si>
    <t>１１１～１８０</t>
    <phoneticPr fontId="1"/>
  </si>
  <si>
    <t>８１～　１１０</t>
    <phoneticPr fontId="1"/>
  </si>
  <si>
    <t>５１～　８０</t>
    <phoneticPr fontId="1"/>
  </si>
  <si>
    <t>５０以下</t>
    <phoneticPr fontId="1"/>
  </si>
  <si>
    <t>業　態
(注1)</t>
    <rPh sb="5" eb="6">
      <t>チュウ</t>
    </rPh>
    <phoneticPr fontId="1"/>
  </si>
  <si>
    <t>回答</t>
    <rPh sb="0" eb="2">
      <t>カイトウ</t>
    </rPh>
    <phoneticPr fontId="1"/>
  </si>
  <si>
    <t>補　足</t>
    <rPh sb="0" eb="1">
      <t>ホ</t>
    </rPh>
    <rPh sb="2" eb="3">
      <t>アシ</t>
    </rPh>
    <phoneticPr fontId="1"/>
  </si>
  <si>
    <r>
      <t>ISO 14001(又は相当)外部認証を取得している</t>
    </r>
    <r>
      <rPr>
        <sz val="9"/>
        <color indexed="10"/>
        <rFont val="ＭＳ Ｐ明朝"/>
        <family val="1"/>
        <charset val="128"/>
      </rPr>
      <t>。</t>
    </r>
    <r>
      <rPr>
        <sz val="9"/>
        <rFont val="ＭＳ Ｐ明朝"/>
        <family val="1"/>
        <charset val="128"/>
      </rPr>
      <t xml:space="preserve">
　※相当とはエコステージ、エコアクション２１、
　　　ＫＥＳなどです。</t>
    </r>
    <rPh sb="30" eb="32">
      <t>ソウトウ</t>
    </rPh>
    <phoneticPr fontId="1"/>
  </si>
  <si>
    <t>計画・組織</t>
    <phoneticPr fontId="1"/>
  </si>
  <si>
    <t>　　　「評価項目」欄の禁止物質（群）、管理物質（群）は、「グリーン調達運用ガイドライン」のそれぞれ別表１、別表２を参照願います。</t>
    <rPh sb="4" eb="6">
      <t>ヒョウカ</t>
    </rPh>
    <rPh sb="6" eb="8">
      <t>コウモク</t>
    </rPh>
    <rPh sb="9" eb="10">
      <t>ラン</t>
    </rPh>
    <rPh sb="11" eb="13">
      <t>キンシ</t>
    </rPh>
    <rPh sb="13" eb="15">
      <t>ブッシツ</t>
    </rPh>
    <rPh sb="16" eb="17">
      <t>グン</t>
    </rPh>
    <rPh sb="19" eb="21">
      <t>カンリ</t>
    </rPh>
    <rPh sb="21" eb="23">
      <t>ブッシツ</t>
    </rPh>
    <rPh sb="24" eb="25">
      <t>グン</t>
    </rPh>
    <rPh sb="33" eb="35">
      <t>チョウタツ</t>
    </rPh>
    <rPh sb="35" eb="37">
      <t>ウンヨウ</t>
    </rPh>
    <rPh sb="49" eb="51">
      <t>ベッピョウ</t>
    </rPh>
    <rPh sb="53" eb="55">
      <t>ベッピョウ</t>
    </rPh>
    <rPh sb="57" eb="59">
      <t>サンショウ</t>
    </rPh>
    <rPh sb="59" eb="60">
      <t>ネガ</t>
    </rPh>
    <phoneticPr fontId="1"/>
  </si>
  <si>
    <t>「緊急事態」とは環境保全活動の不適合に起因して、社会的責任が問われるような事態が発生する、またはそのようなリスクが予見された場合などをいいます。
例えば、管理値を超えた工場排水など。
「緊急事態への対応の仕組み」とは緊急事態が発生、または予見された場合に円滑な対応ができるように、その事実についての報告ルート、対策検討者（部門）および会社としての最終決裁者等が明確になっていることです。</t>
    <phoneticPr fontId="1"/>
  </si>
  <si>
    <t>「内部監査」とは環境に関し実施することとして自社で決めたことが、確実に実施され有効に機能しているかどうかを自主的に内部点検することです。
「内部監査の仕組みがある」とは監査の対象部門、監査メンバー（監査を行う者）、監査の時期が明確になっていることです。</t>
    <phoneticPr fontId="1"/>
  </si>
  <si>
    <t>環境活動調査表（ＥＭＳ調査表）</t>
    <rPh sb="0" eb="2">
      <t>カンキョウ</t>
    </rPh>
    <rPh sb="2" eb="4">
      <t>カツドウ</t>
    </rPh>
    <rPh sb="4" eb="6">
      <t>チョウサ</t>
    </rPh>
    <rPh sb="6" eb="7">
      <t>ヒョウ</t>
    </rPh>
    <rPh sb="11" eb="13">
      <t>チョウサ</t>
    </rPh>
    <rPh sb="13" eb="14">
      <t>ヒョウ</t>
    </rPh>
    <phoneticPr fontId="1"/>
  </si>
  <si>
    <t>太枠内をご記入してください(水色箇所は選択項目です。)</t>
    <rPh sb="14" eb="16">
      <t>ミズイロ</t>
    </rPh>
    <rPh sb="16" eb="18">
      <t>カショ</t>
    </rPh>
    <rPh sb="19" eb="21">
      <t>センタク</t>
    </rPh>
    <rPh sb="21" eb="23">
      <t>コウモク</t>
    </rPh>
    <phoneticPr fontId="1"/>
  </si>
  <si>
    <r>
      <t>(</t>
    </r>
    <r>
      <rPr>
        <sz val="11"/>
        <rFont val="ＭＳ Ｐゴシック"/>
        <family val="3"/>
        <charset val="128"/>
      </rPr>
      <t>回答欄にYｅｓ/Noを選択すると評価点が入ります。)</t>
    </r>
    <rPh sb="1" eb="3">
      <t>カイトウ</t>
    </rPh>
    <rPh sb="3" eb="4">
      <t>ラン</t>
    </rPh>
    <rPh sb="12" eb="14">
      <t>センタク</t>
    </rPh>
    <rPh sb="17" eb="20">
      <t>ヒョウカテン</t>
    </rPh>
    <rPh sb="21" eb="22">
      <t>ハイ</t>
    </rPh>
    <phoneticPr fontId="1"/>
  </si>
  <si>
    <t>商社</t>
    <phoneticPr fontId="1"/>
  </si>
  <si>
    <t>（注1）業態欄は該当項目の左側に「○」印で選択してください。</t>
    <rPh sb="19" eb="20">
      <t>シルシ</t>
    </rPh>
    <phoneticPr fontId="1"/>
  </si>
  <si>
    <t>（注2）本調査内容について別途証憑のご提出をお願いすることがありますのでご承知おき願います。</t>
    <rPh sb="1" eb="2">
      <t>チュウ</t>
    </rPh>
    <rPh sb="4" eb="5">
      <t>ホン</t>
    </rPh>
    <rPh sb="5" eb="7">
      <t>チョウサ</t>
    </rPh>
    <rPh sb="7" eb="9">
      <t>ナイヨウ</t>
    </rPh>
    <rPh sb="13" eb="15">
      <t>ベット</t>
    </rPh>
    <rPh sb="15" eb="17">
      <t>ショウヒョウ</t>
    </rPh>
    <rPh sb="19" eb="21">
      <t>テイシュツ</t>
    </rPh>
    <rPh sb="23" eb="24">
      <t>ネガ</t>
    </rPh>
    <rPh sb="37" eb="39">
      <t>ショウチ</t>
    </rPh>
    <rPh sb="41" eb="42">
      <t>ネガ</t>
    </rPh>
    <phoneticPr fontId="1"/>
  </si>
  <si>
    <t>(d) 生物多様性保全に繋がる取り組みを行なっている。（評価：10点）</t>
    <phoneticPr fontId="1"/>
  </si>
  <si>
    <t>　　①認証名称　　　　　
　　②認証取得日又は最新更新日
　　③有効期限　（ＹＹＹＹ/ＭＭ/ＤＤ）</t>
    <rPh sb="3" eb="5">
      <t>ニンショウ</t>
    </rPh>
    <rPh sb="5" eb="7">
      <t>メイショウ</t>
    </rPh>
    <rPh sb="16" eb="18">
      <t>ニンショウ</t>
    </rPh>
    <rPh sb="21" eb="22">
      <t>マタ</t>
    </rPh>
    <rPh sb="23" eb="25">
      <t>サイシン</t>
    </rPh>
    <rPh sb="25" eb="28">
      <t>コウシンビ</t>
    </rPh>
    <rPh sb="32" eb="34">
      <t>ユウコウ</t>
    </rPh>
    <rPh sb="34" eb="36">
      <t>キゲン</t>
    </rPh>
    <phoneticPr fontId="1"/>
  </si>
  <si>
    <r>
      <t>ISO 14001(又は相当)を</t>
    </r>
    <r>
      <rPr>
        <u/>
        <sz val="11"/>
        <color indexed="12"/>
        <rFont val="ＭＳ Ｐ明朝"/>
        <family val="1"/>
        <charset val="128"/>
      </rPr>
      <t>取得している場合は(3)の記入不要</t>
    </r>
    <r>
      <rPr>
        <u/>
        <sz val="11"/>
        <rFont val="ＭＳ Ｐ明朝"/>
        <family val="1"/>
        <charset val="128"/>
      </rPr>
      <t>です</t>
    </r>
    <r>
      <rPr>
        <sz val="11"/>
        <rFont val="ＭＳ Ｐ明朝"/>
        <family val="1"/>
        <charset val="128"/>
      </rPr>
      <t>((3)の得点は加算されません)</t>
    </r>
    <r>
      <rPr>
        <sz val="11"/>
        <color indexed="10"/>
        <rFont val="ＭＳ Ｐ明朝"/>
        <family val="1"/>
        <charset val="128"/>
      </rPr>
      <t xml:space="preserve"> </t>
    </r>
    <r>
      <rPr>
        <sz val="11"/>
        <rFont val="ＭＳ Ｐ明朝"/>
        <family val="1"/>
        <charset val="128"/>
      </rPr>
      <t>。</t>
    </r>
    <r>
      <rPr>
        <u/>
        <sz val="11"/>
        <rFont val="ＭＳ Ｐ明朝"/>
        <family val="1"/>
        <charset val="128"/>
      </rPr>
      <t>取得していない場合は(3)を記入してください。</t>
    </r>
    <rPh sb="29" eb="31">
      <t>キニュウ</t>
    </rPh>
    <rPh sb="40" eb="42">
      <t>トクテン</t>
    </rPh>
    <rPh sb="43" eb="45">
      <t>カサン</t>
    </rPh>
    <phoneticPr fontId="1"/>
  </si>
  <si>
    <r>
      <t>（３）環境保全活動への取り組み　(評価：各5点×20項目)</t>
    </r>
    <r>
      <rPr>
        <sz val="11"/>
        <rFont val="ＭＳ Ｐゴシック"/>
        <family val="3"/>
        <charset val="128"/>
      </rPr>
      <t>　「</t>
    </r>
    <r>
      <rPr>
        <sz val="10"/>
        <rFont val="ＭＳ Ｐゴシック"/>
        <family val="3"/>
        <charset val="128"/>
      </rPr>
      <t>Yes」とした項目はコメント欄に関連文書、エビデンス名等を記入してください。</t>
    </r>
    <rPh sb="7" eb="9">
      <t>カツドウ</t>
    </rPh>
    <rPh sb="11" eb="12">
      <t>ト</t>
    </rPh>
    <rPh sb="13" eb="14">
      <t>ク</t>
    </rPh>
    <rPh sb="38" eb="40">
      <t>コウモク</t>
    </rPh>
    <rPh sb="45" eb="46">
      <t>ラン</t>
    </rPh>
    <phoneticPr fontId="1"/>
  </si>
  <si>
    <t xml:space="preserve"> 2．環境方針を定め、継続的改善及び汚染の予防を誓約している。</t>
    <phoneticPr fontId="1"/>
  </si>
  <si>
    <t xml:space="preserve"> 1．環境保全に関する企業理念がある。</t>
    <phoneticPr fontId="1"/>
  </si>
  <si>
    <t xml:space="preserve"> 3．環境方針で環境に関する法令の遵守を誓約している。</t>
    <phoneticPr fontId="1"/>
  </si>
  <si>
    <t xml:space="preserve"> 4．環境方針は文書化され、全従業員に周知されているとともに、一般の人が入手可能である。</t>
    <phoneticPr fontId="1"/>
  </si>
  <si>
    <t xml:space="preserve"> 5．環境に関する目的・目標があり、文書化されている。</t>
    <phoneticPr fontId="1"/>
  </si>
  <si>
    <t xml:space="preserve"> 6．目的・目標を達成するための責任、手段及び日程を明確にした実行計画が定められている。</t>
    <phoneticPr fontId="1"/>
  </si>
  <si>
    <t xml:space="preserve"> 7．目的・目標を達成するための組織、責任者、役割及び権限が定められている。</t>
    <phoneticPr fontId="1"/>
  </si>
  <si>
    <t xml:space="preserve"> 8．大気汚染に関して環境影響を評価・管理し、改善に努めている。</t>
    <phoneticPr fontId="1"/>
  </si>
  <si>
    <t xml:space="preserve"> 9．水質汚濁に関して環境影響を評価・管理し、改善に努めている。</t>
    <phoneticPr fontId="1"/>
  </si>
  <si>
    <t>10．廃棄物に関して環境影響を評価・管理し、改善に努めている。</t>
    <phoneticPr fontId="1"/>
  </si>
  <si>
    <t>11．資源消費に関して環境影響を評価・管理し、改善に努めている。</t>
    <phoneticPr fontId="1"/>
  </si>
  <si>
    <t>12．エネルギー消費に関して環境影響を評価・管理し、改善に努めている。</t>
    <phoneticPr fontId="1"/>
  </si>
  <si>
    <t>13．悪臭、騒音、振動に関して環境影響を評価・管理し、改善に努めている。</t>
    <phoneticPr fontId="1"/>
  </si>
  <si>
    <t>14．納入荷姿の改善、梱包材のリユース化・リサイクル化、運搬手段の効率化に積極的に
　　 取り組んでいる。</t>
    <rPh sb="13" eb="14">
      <t>ザイ</t>
    </rPh>
    <phoneticPr fontId="1"/>
  </si>
  <si>
    <t>15．製品アセスメントの仕組みがある。</t>
    <phoneticPr fontId="1"/>
  </si>
  <si>
    <t>16．緊急事態への対応の仕組みがある。</t>
    <phoneticPr fontId="1"/>
  </si>
  <si>
    <t>17．環境に関する内部監査の仕組みがある。</t>
    <phoneticPr fontId="1"/>
  </si>
  <si>
    <t>18．環境関連の教育・訓練を実施している。</t>
    <phoneticPr fontId="1"/>
  </si>
  <si>
    <r>
      <t>19．環境に著しい影響を及ぼす可能性のある作業に従事する者には、適切な教育訓練を
     実施し、受講状況を管理している</t>
    </r>
    <r>
      <rPr>
        <sz val="9"/>
        <color indexed="10"/>
        <rFont val="ＭＳ Ｐ明朝"/>
        <family val="1"/>
        <charset val="128"/>
      </rPr>
      <t>。</t>
    </r>
    <phoneticPr fontId="1"/>
  </si>
  <si>
    <t>20．自社の環境保全に関する情報を公開している。</t>
    <phoneticPr fontId="1"/>
  </si>
  <si>
    <t>（４）ランク判定</t>
    <phoneticPr fontId="1"/>
  </si>
  <si>
    <t>（５）自己評価結果がＢランク以下の場合は、貴社の改善計画と対策完了時期を記載してください。</t>
    <rPh sb="3" eb="5">
      <t>ジコ</t>
    </rPh>
    <rPh sb="5" eb="7">
      <t>ヒョウカ</t>
    </rPh>
    <rPh sb="7" eb="9">
      <t>ケッカ</t>
    </rPh>
    <rPh sb="14" eb="16">
      <t>イカ</t>
    </rPh>
    <rPh sb="17" eb="19">
      <t>バアイ</t>
    </rPh>
    <rPh sb="36" eb="38">
      <t>キサイ</t>
    </rPh>
    <phoneticPr fontId="1"/>
  </si>
  <si>
    <t>環境活動調査（ＥＭＳ調査）の評価項目ＦＡＱ</t>
    <rPh sb="14" eb="16">
      <t>ヒョウカ</t>
    </rPh>
    <rPh sb="16" eb="18">
      <t>コウモク</t>
    </rPh>
    <phoneticPr fontId="22"/>
  </si>
  <si>
    <t>企業理念として特別に決めていない場合は、先ず貴社として「事業活動において環境保全に配慮する」ということを決め、その上で社内訓示、会議等の場で貴社内に周知してください。
この場合、本設問へは「Yｅｓ」と回答できます。</t>
    <phoneticPr fontId="1"/>
  </si>
  <si>
    <t>環境に関する法令は環境基本法、オゾン層保護法、化審法、化管法(PRTR)などが代表的なものです。環境方針を定めていない場合は、先ず廃棄物、大気汚染、排水、騒音等に関して近隣住民や行政からの改善要望を受けていないことを確認してください。日常の事業活動の中で自ずと関連法令を遵守できていれば、本設問へは「Yｅｓ」と回答できます。 なお、企業理念、環境方針を文書化する際には、環境に関する法令を
遵守する旨の記述を織り込んでください。</t>
    <rPh sb="9" eb="11">
      <t>カンキョウ</t>
    </rPh>
    <rPh sb="11" eb="14">
      <t>キホンホウ</t>
    </rPh>
    <rPh sb="18" eb="19">
      <t>ソウ</t>
    </rPh>
    <rPh sb="19" eb="22">
      <t>ホゴホウ</t>
    </rPh>
    <rPh sb="23" eb="26">
      <t>カシンホウ</t>
    </rPh>
    <rPh sb="39" eb="42">
      <t>ダイヒョウテキ</t>
    </rPh>
    <phoneticPr fontId="1"/>
  </si>
  <si>
    <t xml:space="preserve"> 4．環境方針は文書化され、全従業員に周知されているとともに、一般の人が入手可能である。</t>
    <phoneticPr fontId="22"/>
  </si>
  <si>
    <t>一般への公開はしていない場合でも、弊社から要請したときに、開示していただけるのであれば、本設問へは「Yｅｓ」と回答できます。</t>
    <phoneticPr fontId="1"/>
  </si>
  <si>
    <t xml:space="preserve"> 1．環境保全に関する企業理念がある。</t>
    <phoneticPr fontId="22"/>
  </si>
  <si>
    <t xml:space="preserve"> 2．環境方針を定め、継続的改善及び汚染の予防を誓約している。</t>
    <phoneticPr fontId="22"/>
  </si>
  <si>
    <t xml:space="preserve"> 3．環境方針で環境に関する法令の遵守を誓約している。</t>
    <phoneticPr fontId="22"/>
  </si>
  <si>
    <t xml:space="preserve"> 5．環境に関する目的・目標があり、文書化されている。</t>
    <phoneticPr fontId="22"/>
  </si>
  <si>
    <t xml:space="preserve"> 6．目的・目標を達成するための責任、手段及び日程を明確にした実行計画が定められている。</t>
    <phoneticPr fontId="22"/>
  </si>
  <si>
    <t xml:space="preserve"> 7．目的・目標を達成するための組織、責任者、役割及び権限が定められている。</t>
    <phoneticPr fontId="22"/>
  </si>
  <si>
    <t>環境に関する目的・目標とは、下記に示すような環境保全に関連する活動すべてが対象になります。
　　　＊リサイクル品、エコ製品を優先的に使用する。
　　　＊省エネ・節電・節水・ゴミの分別に努める。
　　　＊ＰＲＴＲ法に従いＭＳＤＳの管理と使用量の削減に努めている。
　　　＊産業廃棄物の管理と削減に努めている。
　　　＊騒音、大気汚染、異臭等に関し、遵法維持とクレームのないように努めている。
　　　＊納入品に含まれる環境関連物質の把握に努めている。
　　　＊弊社発行購入仕様書又は、図面上の要求事項には常に完全に応えている。
　　　＊環境意識の向上のため、従業員及び取引先に対し手段を講じている。
環境保全活動そのものは日常の事業活動の中で実施しているが、そのための組織化、文書化は行なっていない場合、文書化された実行計画がなくても、活動の目標が明らかであり、個々の環境保全活動の実施担当者が決められているのであれば、これらの設問へは「Yｅｓ」と回答できます。
なお、会社の組織単位での役割分担を明確化することが困難な場合は、会社代表者をトップとして、個人名で役割分担を説明できるようにしておいてください。</t>
    <rPh sb="188" eb="189">
      <t>ツト</t>
    </rPh>
    <phoneticPr fontId="1"/>
  </si>
  <si>
    <t xml:space="preserve"> 8．大気汚染に関して環境影響を評価・管理し、改善に努めている。</t>
    <phoneticPr fontId="22"/>
  </si>
  <si>
    <t xml:space="preserve"> 9．水質汚濁に関して環境影響を評価・管理し、改善に努めている。</t>
    <phoneticPr fontId="22"/>
  </si>
  <si>
    <t>10．廃棄物に関して環境影響を評価・管理し、改善に努めている。</t>
    <phoneticPr fontId="22"/>
  </si>
  <si>
    <t>11．資源消費に関して環境影響を評価・管理し、改善に努めている。</t>
    <phoneticPr fontId="22"/>
  </si>
  <si>
    <t>12．エネルギー消費に関して環境影響を評価・管理し、改善に努めている。</t>
    <phoneticPr fontId="22"/>
  </si>
  <si>
    <t>13．悪臭、騒音、振動に関して環境影響を評価・管理し、改善に努めている。</t>
    <phoneticPr fontId="22"/>
  </si>
  <si>
    <t>環境影響を評価・管理するとは、事業活動から産み出される有害汚染物質等の環境に対する負荷となる恐れがある負荷要因とその環境に与える影響を定量的に把握することを指します。例えば、大規模事業では環境アセスメント法（環境影響評価法）に基づいた評価が義務付けられています。
各設問で掲げられた環境関連事項（大気汚染、水質汚濁等）に関しては環境影響の評価は行っていなくても、製造・生産活動、事業活動または事業場・事務所運営にあたって、各設問で掲げられている環境関連事項について、発生や消費の有無を確認し、その削減に向け改善努力を行なっていれば、各設問へは「Yｅｓ」と回答できます。</t>
    <phoneticPr fontId="1"/>
  </si>
  <si>
    <t>14．納入荷姿の改善、梱包材のリユース化・リサイクル化、運搬手段の効率化に積極的に取り組んでいる。</t>
    <rPh sb="13" eb="14">
      <t>ザイ</t>
    </rPh>
    <phoneticPr fontId="22"/>
  </si>
  <si>
    <t>梱包材のリユース化・リサイクル化とは梱包材の再利用、再生等をいいます。</t>
    <rPh sb="2" eb="3">
      <t>ザイ</t>
    </rPh>
    <phoneticPr fontId="1"/>
  </si>
  <si>
    <t>15．製品アセスメントの仕組みがある。</t>
    <phoneticPr fontId="1"/>
  </si>
  <si>
    <t>16．緊急事態への対応の仕組みがある。</t>
    <phoneticPr fontId="1"/>
  </si>
  <si>
    <t>17．環境に関する内部監査の仕組みがある。</t>
    <phoneticPr fontId="1"/>
  </si>
  <si>
    <t>18．環境関連の教育・訓練を実施している。</t>
    <phoneticPr fontId="1"/>
  </si>
  <si>
    <t>環境関連に限った教育は実施していないが、社内の訓話や会議の場で、必要に応じて環境関連（環境保全に関連する活動）の周知を行なっている場合、教育体系は設けていなくても労働安全衛生法に基づく安全衛生教育を都度実施している等の活動を、過去１年間に実績があれば、本設問へは「Yｅｓ」と回答できます。</t>
    <rPh sb="11" eb="13">
      <t>ジッシ</t>
    </rPh>
    <phoneticPr fontId="1"/>
  </si>
  <si>
    <t>教育訓練を実施し、受講状況を管理している。
労働安全衛生法に基づく安全衛生教育（法５９条１～３項、則３５～３７条）を都度、実施していれば、本設問へは「Yｅｓ」と回答できます。</t>
    <phoneticPr fontId="1"/>
  </si>
  <si>
    <t>当社からの問い合わせにお答えいただければ、本設問へは「Yｅｓ」と回答できます。</t>
    <rPh sb="0" eb="1">
      <t>トウ</t>
    </rPh>
    <phoneticPr fontId="1"/>
  </si>
  <si>
    <t>19．環境に著しい影響を及ぼす可能性のある作業に従事する者には、適切な教育訓練を実施し、受講状況を管理している。</t>
    <phoneticPr fontId="1"/>
  </si>
  <si>
    <t>20．自社の環境保全に関する情報を公開している。</t>
    <phoneticPr fontId="1"/>
  </si>
  <si>
    <t xml:space="preserve">　我が国では、レアメタルを「地球上の存在量が稀であるか、技術的・経済的な理由で抽出困難な金属のうち、現在工業用需要があり、今後も需要があるものと、今後の技術革新に伴い新たな工業用需要が予測されるもの」と定義している。３１鉱種（レアアースは１７鉱種を総括して１鉱種）を対象としている。／出所：経済産業省「レアメタル確保戦略」平成２１年７月２８日資料より
　レアメタル、レアアースの調査実績があれば本設問へは「Yｅｓ」と回答できます。 </t>
    <rPh sb="189" eb="191">
      <t>チョウサ</t>
    </rPh>
    <rPh sb="191" eb="193">
      <t>ジッセキ</t>
    </rPh>
    <phoneticPr fontId="22"/>
  </si>
  <si>
    <t xml:space="preserve">　事業活動は、生態系の恩恵を受けると同時にさまざまな影響を与えていることから、生態系の基盤となる生物多様性の保全を環境経営の重要な課題と考えています。生物多様性保全への取り組みを進めるうえでは、環境に配慮した原材料の調達が重要な要素となります。
　具体的な取り組み事例、計画があれば本設問へは「Yｅｓ」と回答できます。 </t>
    <rPh sb="124" eb="127">
      <t>グタイテキ</t>
    </rPh>
    <rPh sb="128" eb="129">
      <t>ト</t>
    </rPh>
    <rPh sb="130" eb="131">
      <t>ク</t>
    </rPh>
    <rPh sb="132" eb="134">
      <t>ジレイ</t>
    </rPh>
    <rPh sb="135" eb="137">
      <t>ケイカク</t>
    </rPh>
    <phoneticPr fontId="22"/>
  </si>
  <si>
    <t>　グリーン調達とは、調達先（環境保全活動を行なっている取引先を優先する）及び調達品（環境に配慮した調達品を優先する）の選定にあたり、環境的配慮が施されていることを言います。
　従い、次のような環境保全に関連する活動が実施されているか（明文化されているか）自己評価して、実施していれば本設問へは「Yｅｓ」と回答できます。 
　　　＊リサイクル品、エコ製品を優先的に使用する。
　　　＊省エネ・節電・節水・ゴミの分別に努める。
　　　＊ＰＲＴＲ法に従いＭＳＤＳの管理と使用量の削減に努めている。
　　　＊産業廃棄物の管理と削減に努めている。
　　　＊騒音、大気汚染、異臭等に関し、遵法維持とクレームのないように努めている。
　　　＊納入品に含まれる環境関連物質の把握に努めている。
　　　＊弊社発行購入仕様書又は、図面上の要求事項には常に完全に応えている。
　　　＊環境意識の向上のため、従業員及び取引先に対し手段を講じている。</t>
    <rPh sb="239" eb="240">
      <t>ツト</t>
    </rPh>
    <rPh sb="303" eb="304">
      <t>ツト</t>
    </rPh>
    <phoneticPr fontId="22"/>
  </si>
  <si>
    <t xml:space="preserve">　ISO 14001とは国際標準化機構（ISO）により1996年９月に制定された国際規格であり、組織活動、製品及びサービスの環境負荷の低減といった環境パフォーマンスの改善を実施する仕組みが継続的に運用されるシステム（環境マネジメントシステム）を構築するために要求される規格です。
　環境マネジメントシステム（EMS）は、組織が自ら環境方針および目的を定め、その実現のための計画（Plan）を立て、それを実施及び運用（Do）し、その結果を点検及び是正（Check）し、さらに次のステップを目指した見直し（Action）を行うというPDCAサイクルを確立することです。
　環境マネジメントシステム規格には国際的な規格ではありませんが、エコステージ、エコアクション２１、ＫＥＳなどもあります。
　環境マネジメントシステムの外部認証を取得していれば、本設問へは「Yｅｓ」と回答できます。
-------------------------------------------------------------------
①認証名称、②認証取得日又は最新更新日、③有効期限　（ＹＹＹＹ/ＭＭ/ＤＤ）
　外部認証機関からの認証取得日または更新日、有効期限は西暦で例に従って"/"で区切って半角で記入ください。
　（例）①ISO 14001:2004
　　　　②更新日 2011/07/20
　　　　③有効期限 2014/07/19
-------------------------------------------------------------------
認証機関
　外部認証機関の名称を記入してください。
-------------------------------------------------------------------
認証No．
　認証No．を半角で記入してください。
</t>
    <rPh sb="358" eb="360">
      <t>ガイブ</t>
    </rPh>
    <rPh sb="360" eb="362">
      <t>ニンショウ</t>
    </rPh>
    <rPh sb="363" eb="365">
      <t>シュトク</t>
    </rPh>
    <rPh sb="576" eb="579">
      <t>コウシンビ</t>
    </rPh>
    <rPh sb="596" eb="598">
      <t>ユウコウ</t>
    </rPh>
    <rPh sb="598" eb="600">
      <t>キゲン</t>
    </rPh>
    <rPh sb="690" eb="692">
      <t>キカン</t>
    </rPh>
    <phoneticPr fontId="22"/>
  </si>
  <si>
    <t>(d)生物多様性保全に繋がる取り組みを行なっている。</t>
    <phoneticPr fontId="22"/>
  </si>
  <si>
    <t>(e) グリーン調達を実施している（環境保全活動を実施している取引先との取引を優先及び環境配慮した
　　調達品を優先する）。</t>
    <phoneticPr fontId="22"/>
  </si>
  <si>
    <t>ISO 14001(又は相当)外部認証を取得している。
　※相当とは、エコステージ、エコアクション２１、ＫＥＳなどです。</t>
    <phoneticPr fontId="22"/>
  </si>
  <si>
    <t>(a) 東芝デジタルソリューションズグループが定める禁止物質（群）（別表１）のＡ０１～５５を使用していない。
　　ただし、国内外の法規制で適用除外項目がある場合はそれに従います。
　　［安衛法・化審法・大防法等、国内で禁止されている物質を使用している場合は取引停止です。］　</t>
  </si>
  <si>
    <t>禁止物質（群）は調達品（包装材含む）への含有を禁止する物質(群）で国内外の法規制で製品（包装材含む）への使用が禁止または制限されている物質（群）です。
禁止物質（群）を含まない、または含有濃度の閾値があるものは含有量が閾値未満の場合は本設問へは「Yｅｓ」と回答できます。
　東芝デジタルソリューションズグループの仕様書・図面上で指定された材質・表面処理に従っている場合や、製造方法について東芝デジタルソリューションズグループからの指示または承認を受けている場合のように、組立外注品、加工外注品等の場合で、貴社が独自の判断で手配されるもの（弊社への納入品に含まれるもの）が無い場合は、本設問への回答は「Yｅｓ」を選択してください。</t>
  </si>
  <si>
    <t>(b)-1 東芝デジタルソリューションズグループが定める管理物質（群）（別表２）の内、Ｂ０４(臭素系難燃剤
　　　（ＰＢＢ類（Ａ０８）及びＰＢＤＥ類（Ａ０９）を除く）)及びＢ０７(ポリ塩化ビニル及びその化合物
　　　（略称：ＰＶＣ）)の含有部材を把握し回答できる。
(b)-2 Ｂ０４(臭素系難燃剤（ＰＢＢ類（Ａ０８）及びＰＢＤＥ類（Ａ０９）を除く）)及びＢ０７(ポリ塩化ビニル
　　　及びその化合物（略称：ＰＶＣ）)の含まない代替品を紹介できる。</t>
    <rPh sb="97" eb="98">
      <t>オヨ</t>
    </rPh>
    <rPh sb="101" eb="104">
      <t>カゴウブツ</t>
    </rPh>
    <rPh sb="210" eb="211">
      <t>フク</t>
    </rPh>
    <phoneticPr fontId="22"/>
  </si>
  <si>
    <t xml:space="preserve">　管理物質（群）は使用実態を把握し、削減・代替化等の環境負荷低減に努める物質（群）、またはクローズドシステムで回収・無害化を図り環境への影響を抑制する物質（群）です。
　東芝デジタルソリューションズグループでは、この中のＢ０４(臭素系難燃剤（ＰＢＢ類（Ａ０８）及びＰＢＤＥ類（Ａ０９）を除く）)及びＢ０７(ポリ塩化ビニル及びその化合物（略称：ＰＶＣ）)について優先度を上げて削減・代替化を図っています。
　含有情報を把握しその情報を提供できる、含まない代替品を紹介できる場合は本設問へは「Yｅｓ」と回答できます。 </t>
    <rPh sb="108" eb="109">
      <t>ナカ</t>
    </rPh>
    <rPh sb="160" eb="161">
      <t>オヨ</t>
    </rPh>
    <rPh sb="164" eb="167">
      <t>カゴウブツ</t>
    </rPh>
    <rPh sb="180" eb="183">
      <t>ユウセンド</t>
    </rPh>
    <rPh sb="184" eb="185">
      <t>ア</t>
    </rPh>
    <rPh sb="194" eb="195">
      <t>ハカ</t>
    </rPh>
    <rPh sb="235" eb="237">
      <t>バアイ</t>
    </rPh>
    <phoneticPr fontId="22"/>
  </si>
  <si>
    <t>(c) 東芝デジタルソリューションズグループに納入している部材のレアメタル、レアアースの含有部材を把握し、コンフリクト・ミネラル（紛争鉱物）調査の回答ができる。</t>
    <phoneticPr fontId="22"/>
  </si>
  <si>
    <t>方針として文書化されていない場合は、事業活動全体を点検し、日常的に行われている環境保全に関連する項目（グリーン調達活動に関する項目を参照）を抽出してください。
それら項目について、その数値的把握の状況を確認し、数値目標化できるものは年度計画値を設定してください。その上で社内訓示、会議等の場で貴社内に周知してください。この場合、 本設問へは「Yｅｓ」と回答できます。
（参考）東芝デジタルソリューションズグループの環境全基本方針は「グリーン調達運用ガイドライン」を参照してください。</t>
    <rPh sb="146" eb="148">
      <t>キシャ</t>
    </rPh>
    <rPh sb="232" eb="234">
      <t>サンショウ</t>
    </rPh>
    <phoneticPr fontId="1"/>
  </si>
  <si>
    <t>「製品アセスメント」とは製品の開発段階で、その製品の環境負荷を予め評価し、その軽減措置を製品の中につくり込むことを言います。
貴社からの納入品が、常に東芝デジタルソリューションズグループの仕様書・図面上で指定された材質、表面処理に従っている。また、製造方法についても東芝デジタルソリューションズグループからの指示または承認を受けている場合のように納入品に関わる設計がすべて、当社側（東芝デジタルソリューションズグループ）に帰属している場合は、本設問へは｢Yｅｓ｣と回答できます。</t>
    <rPh sb="187" eb="189">
      <t>トウシャ</t>
    </rPh>
    <phoneticPr fontId="1"/>
  </si>
  <si>
    <t>(a) 東芝デジタルソリューションズグループが定める禁止物質（群）（別表１）のＡ０１～５６を使用していない。ただし、国内外の法規制で適用除外項目がある場合はそれに従います。［安衛法・化審法・大防法等、国内で禁止されている物質を使用している場合は取引停止です。］　（評価：20点）</t>
    <rPh sb="58" eb="61">
      <t>コクナイガイ</t>
    </rPh>
    <phoneticPr fontId="1"/>
  </si>
  <si>
    <t>(b)-1 東芝デジタルソリューションズグループが定める管理物質（群）（別表２）の内、Ｂ０４(臭素系難燃剤（ＰＢＢ類（Ａ０８）及びＰＢＤＥ類（Ａ０９）を除く）)及びＢ０７(ポリ塩化ビニル及びその化合物（略称：ＰＶＣ）)の含有部材を把握し回答できる。
　　（評価：１0点）</t>
    <rPh sb="41" eb="42">
      <t>ウチ</t>
    </rPh>
    <rPh sb="80" eb="81">
      <t>オヨ</t>
    </rPh>
    <rPh sb="93" eb="94">
      <t>オヨ</t>
    </rPh>
    <rPh sb="97" eb="100">
      <t>カゴウブツ</t>
    </rPh>
    <rPh sb="110" eb="112">
      <t>ガンユウ</t>
    </rPh>
    <rPh sb="112" eb="114">
      <t>ブザイ</t>
    </rPh>
    <rPh sb="115" eb="117">
      <t>ハアク</t>
    </rPh>
    <rPh sb="118" eb="120">
      <t>カイトウ</t>
    </rPh>
    <phoneticPr fontId="1"/>
  </si>
  <si>
    <t>(b)-3 ＪAMP-AIS　もしくは chemSHERPA（REACH）の調査回答ができる。
（評価：10点）</t>
    <phoneticPr fontId="1"/>
  </si>
  <si>
    <t>(c) 東芝デジタルソリューションズグループに納入している部材のレアメタル、レアアースの含有部材を把握し、コンフリクト・ミネラル（紛争鉱物）調査の回答ができる。（評価：10点）</t>
    <rPh sb="73" eb="75">
      <t>カイトウ</t>
    </rPh>
    <phoneticPr fontId="1"/>
  </si>
  <si>
    <t>(e) グリーン調達を実施している（環境保全活動を実施している取引先との取引を優先及び環境配慮した調達品を優先する）。（評価：30点）</t>
    <phoneticPr fontId="1"/>
  </si>
  <si>
    <t>Rev.5</t>
    <phoneticPr fontId="1"/>
  </si>
  <si>
    <t>(b)-2 Ｂ０４(臭素系難燃剤（ＰＢＢ類（Ａ０８）及びＰＢＤＥ類（Ａ０９）を除く)及びＢ０７
(ポリ塩化ビニル及びその化合物（略称：ＰＶＣ）)を含まない代替品を紹介できる。
　　（評価：10点）</t>
    <rPh sb="73" eb="74">
      <t>フク</t>
    </rPh>
    <rPh sb="79" eb="80">
      <t>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</si>
</sst>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6"/>
      <name val="ＭＳ Ｐゴシック"/>
      <family val="3"/>
      <charset val="128"/>
    </font>
    <font>
      <b/>
      <sz val="11"/>
      <name val="ＭＳ Ｐゴシック"/>
      <family val="3"/>
      <charset val="128"/>
    </font>
    <font>
      <u/>
      <sz val="14"/>
      <name val="ＭＳ Ｐゴシック"/>
      <family val="3"/>
      <charset val="128"/>
    </font>
    <font>
      <sz val="9"/>
      <name val="ＭＳ Ｐゴシック"/>
      <family val="3"/>
      <charset val="128"/>
    </font>
    <font>
      <sz val="10.5"/>
      <name val="ＭＳ ゴシック"/>
      <family val="3"/>
      <charset val="128"/>
    </font>
    <font>
      <sz val="8"/>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font>
    <font>
      <b/>
      <sz val="12"/>
      <name val="ＭＳ Ｐゴシック"/>
      <family val="3"/>
      <charset val="128"/>
    </font>
    <font>
      <u/>
      <sz val="9"/>
      <name val="ＭＳ 明朝"/>
      <family val="1"/>
      <charset val="128"/>
    </font>
    <font>
      <sz val="9"/>
      <name val="ＭＳ 明朝"/>
      <family val="1"/>
      <charset val="128"/>
    </font>
    <font>
      <sz val="11"/>
      <name val="ＭＳ 明朝"/>
      <family val="1"/>
      <charset val="128"/>
    </font>
    <font>
      <sz val="10.5"/>
      <name val="ＭＳ 明朝"/>
      <family val="1"/>
      <charset val="128"/>
    </font>
    <font>
      <sz val="9"/>
      <name val="ＭＳ Ｐ明朝"/>
      <family val="1"/>
      <charset val="128"/>
    </font>
    <font>
      <sz val="11"/>
      <name val="ＭＳ Ｐ明朝"/>
      <family val="1"/>
      <charset val="128"/>
    </font>
    <font>
      <sz val="10.5"/>
      <name val="ＭＳ Ｐ明朝"/>
      <family val="1"/>
      <charset val="128"/>
    </font>
    <font>
      <b/>
      <sz val="11"/>
      <color indexed="10"/>
      <name val="ＭＳ Ｐゴシック"/>
      <family val="3"/>
      <charset val="128"/>
    </font>
    <font>
      <u/>
      <sz val="11"/>
      <name val="ＭＳ Ｐ明朝"/>
      <family val="1"/>
      <charset val="128"/>
    </font>
    <font>
      <u/>
      <sz val="11"/>
      <color indexed="12"/>
      <name val="ＭＳ Ｐ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4"/>
      <name val="ＭＳ Ｐゴシック"/>
      <family val="3"/>
      <charset val="128"/>
    </font>
    <font>
      <u/>
      <sz val="12"/>
      <name val="ＭＳ Ｐゴシック"/>
      <family val="3"/>
      <charset val="128"/>
    </font>
    <font>
      <b/>
      <u/>
      <sz val="14"/>
      <name val="ＭＳ Ｐゴシック"/>
      <family val="3"/>
      <charset val="128"/>
    </font>
    <font>
      <sz val="9"/>
      <color indexed="10"/>
      <name val="ＭＳ Ｐ明朝"/>
      <family val="1"/>
      <charset val="128"/>
    </font>
    <font>
      <sz val="11"/>
      <color indexed="10"/>
      <name val="ＭＳ Ｐ明朝"/>
      <family val="1"/>
      <charset val="128"/>
    </font>
    <font>
      <sz val="8"/>
      <name val="ＭＳ Ｐ明朝"/>
      <family val="1"/>
      <charset val="128"/>
    </font>
  </fonts>
  <fills count="11">
    <fill>
      <patternFill patternType="none"/>
    </fill>
    <fill>
      <patternFill patternType="gray125"/>
    </fill>
    <fill>
      <patternFill patternType="solid">
        <fgColor indexed="65"/>
        <bgColor indexed="9"/>
      </patternFill>
    </fill>
    <fill>
      <patternFill patternType="solid">
        <fgColor indexed="43"/>
        <bgColor indexed="9"/>
      </patternFill>
    </fill>
    <fill>
      <patternFill patternType="solid">
        <fgColor indexed="65"/>
        <bgColor indexed="64"/>
      </patternFill>
    </fill>
    <fill>
      <patternFill patternType="solid">
        <fgColor indexed="42"/>
        <bgColor indexed="9"/>
      </patternFill>
    </fill>
    <fill>
      <patternFill patternType="solid">
        <fgColor indexed="41"/>
        <bgColor indexed="9"/>
      </patternFill>
    </fill>
    <fill>
      <patternFill patternType="solid">
        <fgColor theme="0"/>
        <bgColor indexed="64"/>
      </patternFill>
    </fill>
    <fill>
      <patternFill patternType="solid">
        <fgColor theme="0"/>
        <bgColor indexed="9"/>
      </patternFill>
    </fill>
    <fill>
      <patternFill patternType="solid">
        <fgColor rgb="FFCCFFFF"/>
        <bgColor indexed="9"/>
      </patternFill>
    </fill>
    <fill>
      <patternFill patternType="solid">
        <fgColor rgb="FFCCFFCC"/>
        <bgColor indexed="9"/>
      </patternFill>
    </fill>
  </fills>
  <borders count="7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style="thick">
        <color indexed="64"/>
      </right>
      <top style="thick">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s>
  <cellStyleXfs count="2">
    <xf numFmtId="0" fontId="0" fillId="0" borderId="0"/>
    <xf numFmtId="0" fontId="21" fillId="0" borderId="0"/>
  </cellStyleXfs>
  <cellXfs count="212">
    <xf numFmtId="0" fontId="0" fillId="0" borderId="0" xfId="0"/>
    <xf numFmtId="0" fontId="0" fillId="0" borderId="0" xfId="0"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0" fillId="0" borderId="0" xfId="0" applyAlignment="1">
      <alignment horizontal="left" vertical="center"/>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13" fillId="2" borderId="0" xfId="0" applyFont="1" applyFill="1" applyBorder="1" applyAlignment="1">
      <alignment horizontal="left"/>
    </xf>
    <xf numFmtId="0" fontId="16" fillId="2" borderId="7" xfId="0" applyFont="1" applyFill="1" applyBorder="1" applyAlignment="1">
      <alignment horizontal="left"/>
    </xf>
    <xf numFmtId="0" fontId="16" fillId="2" borderId="0" xfId="0" applyFont="1" applyFill="1" applyBorder="1" applyAlignment="1">
      <alignment horizontal="left"/>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3" borderId="9"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top" wrapText="1"/>
    </xf>
    <xf numFmtId="0" fontId="8" fillId="3" borderId="10" xfId="0" applyFont="1" applyFill="1" applyBorder="1" applyAlignment="1" applyProtection="1">
      <alignment horizontal="center" vertical="center"/>
    </xf>
    <xf numFmtId="0" fontId="0" fillId="4" borderId="11" xfId="0" applyFill="1" applyBorder="1" applyAlignment="1">
      <alignment horizontal="left"/>
    </xf>
    <xf numFmtId="0" fontId="0" fillId="4" borderId="12" xfId="0" applyFill="1" applyBorder="1" applyAlignment="1">
      <alignment horizontal="left"/>
    </xf>
    <xf numFmtId="0" fontId="0" fillId="0" borderId="13" xfId="0" applyBorder="1" applyAlignment="1">
      <alignment horizontal="left"/>
    </xf>
    <xf numFmtId="0" fontId="0" fillId="4" borderId="14" xfId="0" applyFill="1" applyBorder="1" applyAlignment="1">
      <alignment horizontal="left"/>
    </xf>
    <xf numFmtId="0" fontId="0" fillId="2" borderId="0" xfId="0" applyFill="1" applyBorder="1" applyAlignment="1">
      <alignment horizontal="left"/>
    </xf>
    <xf numFmtId="0" fontId="0" fillId="0" borderId="15" xfId="0" applyBorder="1" applyAlignment="1">
      <alignment horizontal="left"/>
    </xf>
    <xf numFmtId="0" fontId="2" fillId="5" borderId="0" xfId="0" applyFont="1" applyFill="1" applyBorder="1" applyAlignment="1">
      <alignment horizontal="center" vertical="center"/>
    </xf>
    <xf numFmtId="0" fontId="3" fillId="2" borderId="0" xfId="0" applyFont="1" applyFill="1" applyBorder="1" applyAlignment="1">
      <alignment horizontal="left"/>
    </xf>
    <xf numFmtId="0" fontId="11" fillId="2" borderId="0" xfId="0" applyFont="1" applyFill="1" applyBorder="1" applyAlignment="1">
      <alignment horizontal="left"/>
    </xf>
    <xf numFmtId="0" fontId="15" fillId="2" borderId="0" xfId="0" applyFont="1" applyFill="1" applyBorder="1" applyAlignment="1">
      <alignment horizontal="left"/>
    </xf>
    <xf numFmtId="0" fontId="2" fillId="2" borderId="0" xfId="0" applyFont="1" applyFill="1" applyBorder="1" applyAlignment="1">
      <alignment horizontal="left"/>
    </xf>
    <xf numFmtId="0" fontId="0" fillId="4" borderId="14" xfId="0" applyFill="1" applyBorder="1" applyAlignment="1">
      <alignment horizontal="left" vertical="center"/>
    </xf>
    <xf numFmtId="0" fontId="0" fillId="2" borderId="0" xfId="0" applyFill="1"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xf>
    <xf numFmtId="0" fontId="10" fillId="2" borderId="0" xfId="0" applyFont="1" applyFill="1" applyBorder="1" applyAlignment="1">
      <alignment horizontal="left"/>
    </xf>
    <xf numFmtId="0" fontId="0" fillId="4" borderId="16" xfId="0" applyFill="1" applyBorder="1" applyAlignment="1">
      <alignment horizontal="left"/>
    </xf>
    <xf numFmtId="0" fontId="0" fillId="2" borderId="17" xfId="0" applyFill="1" applyBorder="1" applyAlignment="1">
      <alignment horizontal="left"/>
    </xf>
    <xf numFmtId="0" fontId="0" fillId="0" borderId="18" xfId="0" applyBorder="1" applyAlignment="1">
      <alignment horizontal="left"/>
    </xf>
    <xf numFmtId="0" fontId="0" fillId="2" borderId="0" xfId="0" applyNumberFormat="1" applyFill="1" applyBorder="1" applyAlignment="1">
      <alignment horizontal="left"/>
    </xf>
    <xf numFmtId="0" fontId="18" fillId="2" borderId="0" xfId="0" applyFont="1" applyFill="1" applyBorder="1" applyAlignment="1">
      <alignment horizontal="left"/>
    </xf>
    <xf numFmtId="0" fontId="0" fillId="5" borderId="0" xfId="0" applyFill="1" applyBorder="1" applyAlignment="1">
      <alignment horizontal="left"/>
    </xf>
    <xf numFmtId="0" fontId="2" fillId="5" borderId="0" xfId="0" applyFont="1" applyFill="1" applyBorder="1" applyAlignment="1">
      <alignment horizontal="left" vertical="center"/>
    </xf>
    <xf numFmtId="0" fontId="4" fillId="2" borderId="19" xfId="0" applyFont="1" applyFill="1" applyBorder="1" applyAlignment="1">
      <alignment horizontal="center" vertical="center" wrapText="1"/>
    </xf>
    <xf numFmtId="0" fontId="15" fillId="6" borderId="7" xfId="0" applyFont="1" applyFill="1" applyBorder="1" applyAlignment="1" applyProtection="1">
      <alignment horizontal="center" vertical="center"/>
      <protection locked="0" hidden="1"/>
    </xf>
    <xf numFmtId="0" fontId="5" fillId="6" borderId="20" xfId="0" applyFont="1" applyFill="1" applyBorder="1" applyAlignment="1" applyProtection="1">
      <alignment horizontal="center" vertical="center" wrapText="1"/>
      <protection locked="0" hidden="1"/>
    </xf>
    <xf numFmtId="0" fontId="5" fillId="6" borderId="21" xfId="0" applyFont="1" applyFill="1" applyBorder="1" applyAlignment="1" applyProtection="1">
      <alignment horizontal="center" vertical="center" wrapText="1"/>
      <protection locked="0" hidden="1"/>
    </xf>
    <xf numFmtId="0" fontId="5" fillId="6" borderId="22" xfId="0" applyFont="1" applyFill="1" applyBorder="1" applyAlignment="1" applyProtection="1">
      <alignment horizontal="center" vertical="center" wrapText="1"/>
      <protection locked="0" hidden="1"/>
    </xf>
    <xf numFmtId="0" fontId="15" fillId="2" borderId="23" xfId="0" applyFont="1" applyFill="1" applyBorder="1" applyAlignment="1">
      <alignment horizontal="left" vertical="center"/>
    </xf>
    <xf numFmtId="0" fontId="9" fillId="7" borderId="0" xfId="1" applyFont="1" applyFill="1" applyAlignment="1">
      <alignment vertical="top"/>
    </xf>
    <xf numFmtId="0" fontId="9" fillId="0" borderId="0" xfId="1" applyFont="1" applyFill="1" applyAlignment="1">
      <alignment vertical="top"/>
    </xf>
    <xf numFmtId="0" fontId="9" fillId="0" borderId="0" xfId="1" applyFont="1" applyAlignment="1">
      <alignment vertical="top"/>
    </xf>
    <xf numFmtId="0" fontId="9" fillId="7" borderId="0" xfId="1" applyFont="1" applyFill="1" applyAlignment="1"/>
    <xf numFmtId="0" fontId="23" fillId="8" borderId="0" xfId="1" applyFont="1" applyFill="1" applyBorder="1" applyAlignment="1">
      <alignment horizontal="left"/>
    </xf>
    <xf numFmtId="0" fontId="23" fillId="0" borderId="0" xfId="1" applyFont="1" applyFill="1" applyBorder="1" applyAlignment="1">
      <alignment horizontal="left"/>
    </xf>
    <xf numFmtId="0" fontId="9" fillId="0" borderId="0" xfId="1" applyFont="1" applyFill="1" applyBorder="1" applyAlignment="1">
      <alignment horizontal="center"/>
    </xf>
    <xf numFmtId="0" fontId="9" fillId="0" borderId="0" xfId="1" applyFont="1" applyAlignment="1"/>
    <xf numFmtId="0" fontId="24" fillId="7" borderId="0" xfId="1" applyFont="1" applyFill="1" applyAlignment="1">
      <alignment vertical="top"/>
    </xf>
    <xf numFmtId="0" fontId="23" fillId="8" borderId="24" xfId="1" applyFont="1" applyFill="1" applyBorder="1" applyAlignment="1">
      <alignment horizontal="left" vertical="top" wrapText="1"/>
    </xf>
    <xf numFmtId="0" fontId="23" fillId="8" borderId="0" xfId="1" applyFont="1" applyFill="1" applyBorder="1" applyAlignment="1">
      <alignment horizontal="left" vertical="top"/>
    </xf>
    <xf numFmtId="0" fontId="23" fillId="0" borderId="0" xfId="1" applyFont="1" applyFill="1" applyBorder="1" applyAlignment="1">
      <alignment horizontal="left" vertical="top"/>
    </xf>
    <xf numFmtId="0" fontId="9" fillId="0" borderId="0" xfId="1" applyFont="1" applyFill="1" applyBorder="1" applyAlignment="1">
      <alignment horizontal="center" vertical="top"/>
    </xf>
    <xf numFmtId="0" fontId="24" fillId="8" borderId="0" xfId="1" applyFont="1" applyFill="1" applyBorder="1" applyAlignment="1">
      <alignment horizontal="left" vertical="top" wrapText="1"/>
    </xf>
    <xf numFmtId="0" fontId="23" fillId="7" borderId="24" xfId="1" applyFont="1" applyFill="1" applyBorder="1" applyAlignment="1">
      <alignment vertical="top" wrapText="1"/>
    </xf>
    <xf numFmtId="0" fontId="24" fillId="8" borderId="0" xfId="1" applyFont="1" applyFill="1" applyBorder="1" applyAlignment="1">
      <alignment horizontal="left"/>
    </xf>
    <xf numFmtId="0" fontId="9" fillId="0" borderId="0" xfId="1" applyFont="1" applyFill="1" applyBorder="1" applyAlignment="1"/>
    <xf numFmtId="0" fontId="23" fillId="8" borderId="24" xfId="1" applyFont="1" applyFill="1" applyBorder="1" applyAlignment="1">
      <alignment vertical="top"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15" fillId="2" borderId="2" xfId="0" applyFont="1" applyFill="1" applyBorder="1" applyAlignment="1">
      <alignment horizontal="left" vertical="center"/>
    </xf>
    <xf numFmtId="0" fontId="15" fillId="2" borderId="1" xfId="0" applyFont="1" applyFill="1" applyBorder="1" applyAlignment="1">
      <alignment horizontal="left" vertical="center"/>
    </xf>
    <xf numFmtId="0" fontId="5" fillId="6" borderId="25" xfId="0" applyFont="1" applyFill="1" applyBorder="1" applyAlignment="1" applyProtection="1">
      <alignment horizontal="center" vertical="center" wrapText="1"/>
      <protection locked="0" hidden="1"/>
    </xf>
    <xf numFmtId="0" fontId="9" fillId="7" borderId="0" xfId="1" applyFont="1" applyFill="1" applyAlignment="1">
      <alignment vertical="top" wrapText="1"/>
    </xf>
    <xf numFmtId="0" fontId="2" fillId="2" borderId="0" xfId="0" applyFont="1" applyFill="1" applyBorder="1" applyAlignment="1">
      <alignment horizontal="left" vertical="center"/>
    </xf>
    <xf numFmtId="0" fontId="23" fillId="0" borderId="24" xfId="1" applyFont="1" applyFill="1" applyBorder="1" applyAlignment="1">
      <alignment vertical="top" wrapText="1"/>
    </xf>
    <xf numFmtId="0" fontId="0" fillId="9" borderId="0" xfId="0" applyFill="1" applyBorder="1" applyAlignment="1">
      <alignment horizontal="left"/>
    </xf>
    <xf numFmtId="0" fontId="25" fillId="0" borderId="0" xfId="1" applyFont="1" applyAlignment="1">
      <alignment horizontal="center" vertical="top"/>
    </xf>
    <xf numFmtId="0" fontId="27" fillId="2" borderId="0" xfId="0" applyFont="1" applyFill="1" applyBorder="1" applyAlignment="1">
      <alignment horizontal="left" vertical="center"/>
    </xf>
    <xf numFmtId="14" fontId="9" fillId="0" borderId="0" xfId="1" applyNumberFormat="1" applyFont="1" applyAlignment="1">
      <alignment vertical="top"/>
    </xf>
    <xf numFmtId="0" fontId="0" fillId="0" borderId="23" xfId="0" applyBorder="1" applyAlignment="1">
      <alignment horizontal="left" vertical="center" wrapText="1"/>
    </xf>
    <xf numFmtId="14" fontId="5" fillId="5" borderId="26" xfId="0" applyNumberFormat="1" applyFont="1" applyFill="1" applyBorder="1" applyAlignment="1" applyProtection="1">
      <alignment horizontal="left" vertical="center" wrapText="1"/>
      <protection locked="0" hidden="1"/>
    </xf>
    <xf numFmtId="14" fontId="5" fillId="5" borderId="27" xfId="0" applyNumberFormat="1" applyFont="1" applyFill="1" applyBorder="1" applyAlignment="1" applyProtection="1">
      <alignment horizontal="left" vertical="center" wrapText="1"/>
      <protection locked="0" hidden="1"/>
    </xf>
    <xf numFmtId="0" fontId="0" fillId="2" borderId="1" xfId="0" applyFill="1" applyBorder="1" applyAlignment="1">
      <alignment horizontal="center" vertical="center" wrapText="1"/>
    </xf>
    <xf numFmtId="0" fontId="2" fillId="2" borderId="0" xfId="0" applyFont="1" applyFill="1" applyBorder="1" applyAlignment="1">
      <alignment horizontal="left" wrapText="1"/>
    </xf>
    <xf numFmtId="0" fontId="4" fillId="2" borderId="28" xfId="0" applyFont="1" applyFill="1" applyBorder="1" applyAlignment="1">
      <alignment horizontal="center" vertical="top" wrapText="1"/>
    </xf>
    <xf numFmtId="0" fontId="12" fillId="5" borderId="29" xfId="0" applyFont="1" applyFill="1" applyBorder="1" applyAlignment="1" applyProtection="1">
      <alignment horizontal="center" vertical="top" wrapText="1"/>
      <protection locked="0" hidden="1"/>
    </xf>
    <xf numFmtId="0" fontId="17" fillId="5" borderId="30" xfId="0" applyFont="1" applyFill="1" applyBorder="1" applyAlignment="1" applyProtection="1">
      <alignment vertical="center" wrapText="1"/>
      <protection locked="0" hidden="1"/>
    </xf>
    <xf numFmtId="0" fontId="17" fillId="5" borderId="31" xfId="0" applyFont="1" applyFill="1" applyBorder="1" applyAlignment="1" applyProtection="1">
      <alignment vertical="center" wrapText="1"/>
      <protection locked="0" hidden="1"/>
    </xf>
    <xf numFmtId="0" fontId="17" fillId="5" borderId="32" xfId="0" applyFont="1" applyFill="1" applyBorder="1" applyAlignment="1" applyProtection="1">
      <alignment vertical="center" wrapText="1"/>
      <protection locked="0" hidden="1"/>
    </xf>
    <xf numFmtId="0" fontId="17" fillId="5" borderId="33" xfId="0" applyFont="1" applyFill="1" applyBorder="1" applyAlignment="1" applyProtection="1">
      <alignment vertical="center" wrapText="1"/>
      <protection locked="0" hidden="1"/>
    </xf>
    <xf numFmtId="0" fontId="17" fillId="5" borderId="3" xfId="0" applyFont="1" applyFill="1" applyBorder="1" applyAlignment="1" applyProtection="1">
      <alignment vertical="center" wrapText="1"/>
      <protection locked="0" hidden="1"/>
    </xf>
    <xf numFmtId="0" fontId="17" fillId="5" borderId="34" xfId="0" applyFont="1" applyFill="1" applyBorder="1" applyAlignment="1" applyProtection="1">
      <alignment vertical="center" wrapText="1"/>
      <protection locked="0" hidden="1"/>
    </xf>
    <xf numFmtId="0" fontId="15" fillId="5" borderId="35" xfId="0" applyFont="1" applyFill="1" applyBorder="1" applyAlignment="1" applyProtection="1">
      <alignment vertical="center" wrapText="1"/>
      <protection locked="0" hidden="1"/>
    </xf>
    <xf numFmtId="0" fontId="15" fillId="5" borderId="23" xfId="0" applyFont="1" applyFill="1" applyBorder="1" applyAlignment="1" applyProtection="1">
      <alignment vertical="center" wrapText="1"/>
      <protection locked="0" hidden="1"/>
    </xf>
    <xf numFmtId="0" fontId="15" fillId="5" borderId="36" xfId="0" applyFont="1" applyFill="1" applyBorder="1" applyAlignment="1" applyProtection="1">
      <alignment vertical="center" wrapText="1"/>
      <protection locked="0" hidden="1"/>
    </xf>
    <xf numFmtId="0" fontId="15" fillId="6" borderId="37" xfId="0" applyFont="1" applyFill="1" applyBorder="1" applyAlignment="1" applyProtection="1">
      <alignment horizontal="center" vertical="center" wrapText="1"/>
      <protection locked="0" hidden="1"/>
    </xf>
    <xf numFmtId="0" fontId="16" fillId="2" borderId="38" xfId="0" applyFont="1" applyFill="1" applyBorder="1" applyAlignment="1">
      <alignment horizontal="left"/>
    </xf>
    <xf numFmtId="0" fontId="15" fillId="6" borderId="39" xfId="0" applyFont="1" applyFill="1" applyBorder="1" applyAlignment="1" applyProtection="1">
      <alignment horizontal="center" vertical="center" wrapText="1"/>
      <protection locked="0" hidden="1"/>
    </xf>
    <xf numFmtId="0" fontId="16" fillId="2" borderId="40" xfId="0" applyFont="1" applyFill="1" applyBorder="1" applyAlignment="1">
      <alignment horizontal="left"/>
    </xf>
    <xf numFmtId="0" fontId="5" fillId="6" borderId="35" xfId="0" applyFont="1" applyFill="1" applyBorder="1" applyAlignment="1" applyProtection="1">
      <alignment horizontal="center" vertical="center" wrapText="1"/>
      <protection locked="0" hidden="1"/>
    </xf>
    <xf numFmtId="0" fontId="5" fillId="3" borderId="21" xfId="0" applyFont="1" applyFill="1" applyBorder="1" applyAlignment="1" applyProtection="1">
      <alignment horizontal="center" vertical="center" wrapText="1"/>
      <protection locked="0"/>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5" xfId="0" applyFill="1" applyBorder="1" applyAlignment="1">
      <alignment horizontal="center" vertical="center" wrapText="1"/>
    </xf>
    <xf numFmtId="0" fontId="5" fillId="6" borderId="46" xfId="0" applyFont="1" applyFill="1" applyBorder="1" applyAlignment="1" applyProtection="1">
      <alignment horizontal="center" vertical="center" wrapText="1"/>
      <protection locked="0" hidden="1"/>
    </xf>
    <xf numFmtId="0" fontId="0" fillId="9" borderId="0" xfId="0" applyFont="1" applyFill="1" applyBorder="1" applyAlignment="1">
      <alignment horizontal="left"/>
    </xf>
    <xf numFmtId="0" fontId="4" fillId="2" borderId="47"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70"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wrapText="1"/>
    </xf>
    <xf numFmtId="0" fontId="0" fillId="2" borderId="70" xfId="0" applyFill="1" applyBorder="1" applyAlignment="1">
      <alignment horizontal="center" vertical="center" wrapText="1"/>
    </xf>
    <xf numFmtId="0" fontId="0" fillId="2" borderId="10" xfId="0" applyFill="1" applyBorder="1" applyAlignment="1">
      <alignment horizontal="center" vertical="center" wrapText="1"/>
    </xf>
    <xf numFmtId="0" fontId="4" fillId="2" borderId="71" xfId="0" applyFont="1" applyFill="1" applyBorder="1" applyAlignment="1">
      <alignment horizontal="center" vertical="top" wrapText="1"/>
    </xf>
    <xf numFmtId="0" fontId="4" fillId="2" borderId="72" xfId="0" applyFont="1" applyFill="1" applyBorder="1" applyAlignment="1">
      <alignment horizontal="center" vertical="top" wrapText="1"/>
    </xf>
    <xf numFmtId="0" fontId="4" fillId="2" borderId="73" xfId="0" applyFont="1" applyFill="1" applyBorder="1" applyAlignment="1">
      <alignment horizontal="center" vertical="top" wrapText="1"/>
    </xf>
    <xf numFmtId="0" fontId="9" fillId="2" borderId="8" xfId="0" applyFont="1" applyFill="1" applyBorder="1" applyAlignment="1">
      <alignment horizontal="center" vertical="center" textRotation="255" wrapText="1"/>
    </xf>
    <xf numFmtId="0" fontId="9" fillId="2" borderId="70" xfId="0" applyFont="1" applyFill="1" applyBorder="1" applyAlignment="1">
      <alignment horizontal="center" vertical="center" textRotation="255" wrapText="1"/>
    </xf>
    <xf numFmtId="0" fontId="15" fillId="10" borderId="2" xfId="0" applyFont="1" applyFill="1" applyBorder="1" applyAlignment="1">
      <alignment horizontal="left" vertical="center" wrapText="1"/>
    </xf>
    <xf numFmtId="0" fontId="0" fillId="0" borderId="23" xfId="0" applyBorder="1" applyAlignment="1">
      <alignment wrapText="1"/>
    </xf>
    <xf numFmtId="0" fontId="0" fillId="0" borderId="36" xfId="0" applyBorder="1" applyAlignment="1">
      <alignment wrapText="1"/>
    </xf>
    <xf numFmtId="0" fontId="15" fillId="2" borderId="2" xfId="0" applyFont="1" applyFill="1" applyBorder="1" applyAlignment="1">
      <alignment horizontal="left" vertical="center" wrapText="1"/>
    </xf>
    <xf numFmtId="0" fontId="15" fillId="2" borderId="23" xfId="0" applyFont="1" applyFill="1" applyBorder="1" applyAlignment="1">
      <alignment horizontal="left" vertical="center"/>
    </xf>
    <xf numFmtId="0" fontId="15" fillId="2" borderId="36" xfId="0" applyFont="1" applyFill="1" applyBorder="1" applyAlignment="1">
      <alignment horizontal="left" vertical="center"/>
    </xf>
    <xf numFmtId="0" fontId="9" fillId="2" borderId="10" xfId="0" applyFont="1" applyFill="1" applyBorder="1" applyAlignment="1">
      <alignment horizontal="center" vertical="center" textRotation="255" wrapText="1"/>
    </xf>
    <xf numFmtId="0" fontId="9" fillId="0" borderId="70" xfId="0" applyFont="1" applyBorder="1" applyAlignment="1">
      <alignment horizontal="center" vertical="center" textRotation="255" wrapText="1"/>
    </xf>
    <xf numFmtId="0" fontId="15" fillId="2" borderId="23"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5" fillId="5" borderId="26" xfId="0" applyFont="1" applyFill="1" applyBorder="1" applyAlignment="1" applyProtection="1">
      <alignment horizontal="center" vertical="center" wrapText="1"/>
      <protection locked="0" hidden="1"/>
    </xf>
    <xf numFmtId="0" fontId="5" fillId="5" borderId="27" xfId="0" applyFont="1" applyFill="1" applyBorder="1" applyAlignment="1" applyProtection="1">
      <alignment horizontal="center" vertical="center" wrapText="1"/>
      <protection locked="0" hidden="1"/>
    </xf>
    <xf numFmtId="0" fontId="0" fillId="0" borderId="68" xfId="0" applyBorder="1" applyAlignment="1">
      <alignment horizontal="center" vertical="center" wrapText="1"/>
    </xf>
    <xf numFmtId="0" fontId="4" fillId="2" borderId="66"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0" fillId="0" borderId="23" xfId="0" applyFont="1" applyBorder="1" applyAlignment="1">
      <alignment horizontal="left" vertical="center" wrapText="1"/>
    </xf>
    <xf numFmtId="0" fontId="0" fillId="0" borderId="36" xfId="0" applyFont="1" applyBorder="1" applyAlignment="1">
      <alignment horizontal="left" vertical="center" wrapText="1"/>
    </xf>
    <xf numFmtId="0" fontId="7" fillId="5" borderId="26" xfId="0" applyFont="1" applyFill="1" applyBorder="1" applyAlignment="1" applyProtection="1">
      <alignment horizontal="center" vertical="center" wrapText="1"/>
      <protection locked="0" hidden="1"/>
    </xf>
    <xf numFmtId="0" fontId="7" fillId="5" borderId="67" xfId="0" applyFont="1" applyFill="1" applyBorder="1" applyAlignment="1" applyProtection="1">
      <alignment horizontal="center" vertical="center" wrapText="1"/>
      <protection locked="0" hidden="1"/>
    </xf>
    <xf numFmtId="0" fontId="7" fillId="5" borderId="68" xfId="0" applyFont="1" applyFill="1" applyBorder="1" applyAlignment="1" applyProtection="1">
      <alignment horizontal="center" vertical="center" wrapText="1"/>
      <protection locked="0" hidden="1"/>
    </xf>
    <xf numFmtId="0" fontId="9" fillId="2" borderId="2" xfId="0" applyFont="1" applyFill="1" applyBorder="1" applyAlignment="1">
      <alignment horizontal="center" vertical="center"/>
    </xf>
    <xf numFmtId="0" fontId="9" fillId="2" borderId="23" xfId="0" applyFont="1" applyFill="1" applyBorder="1" applyAlignment="1">
      <alignment horizontal="center" vertical="center"/>
    </xf>
    <xf numFmtId="0" fontId="4" fillId="2" borderId="66"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69"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7" fillId="5" borderId="2" xfId="0" applyFont="1" applyFill="1" applyBorder="1" applyAlignment="1" applyProtection="1">
      <alignment horizontal="center" vertical="center" wrapText="1"/>
      <protection locked="0" hidden="1"/>
    </xf>
    <xf numFmtId="0" fontId="7" fillId="5" borderId="23" xfId="0" applyFont="1" applyFill="1" applyBorder="1" applyAlignment="1" applyProtection="1">
      <alignment horizontal="center" vertical="center" wrapText="1"/>
      <protection locked="0" hidden="1"/>
    </xf>
    <xf numFmtId="0" fontId="7" fillId="5" borderId="36" xfId="0" applyFont="1" applyFill="1" applyBorder="1" applyAlignment="1" applyProtection="1">
      <alignment horizontal="center" vertical="center" wrapText="1"/>
      <protection locked="0" hidden="1"/>
    </xf>
    <xf numFmtId="0" fontId="0" fillId="0" borderId="23"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7" fillId="5" borderId="44" xfId="0" applyFont="1" applyFill="1" applyBorder="1" applyAlignment="1" applyProtection="1">
      <alignment horizontal="center" vertical="center" wrapText="1"/>
      <protection locked="0" hidden="1"/>
    </xf>
    <xf numFmtId="0" fontId="7" fillId="5" borderId="3" xfId="0" applyFont="1" applyFill="1" applyBorder="1" applyAlignment="1" applyProtection="1">
      <alignment horizontal="center" vertical="center" wrapText="1"/>
      <protection locked="0" hidden="1"/>
    </xf>
    <xf numFmtId="0" fontId="7" fillId="5" borderId="34" xfId="0" applyFont="1" applyFill="1" applyBorder="1" applyAlignment="1" applyProtection="1">
      <alignment horizontal="center" vertical="center" wrapText="1"/>
      <protection locked="0" hidden="1"/>
    </xf>
    <xf numFmtId="0" fontId="15" fillId="0" borderId="23" xfId="0" applyFont="1" applyFill="1" applyBorder="1" applyAlignment="1">
      <alignment horizontal="left" vertical="center"/>
    </xf>
    <xf numFmtId="0" fontId="15" fillId="0" borderId="36" xfId="0" applyFont="1" applyFill="1" applyBorder="1" applyAlignment="1">
      <alignment horizontal="left" vertical="center"/>
    </xf>
    <xf numFmtId="0" fontId="30" fillId="5" borderId="44" xfId="0" applyFont="1" applyFill="1" applyBorder="1" applyAlignment="1" applyProtection="1">
      <alignment horizontal="left" vertical="top" wrapText="1"/>
      <protection locked="0" hidden="1"/>
    </xf>
    <xf numFmtId="0" fontId="30" fillId="5" borderId="3" xfId="0" applyFont="1" applyFill="1" applyBorder="1" applyAlignment="1" applyProtection="1">
      <alignment horizontal="left" wrapText="1"/>
      <protection locked="0" hidden="1"/>
    </xf>
    <xf numFmtId="0" fontId="30" fillId="5" borderId="45" xfId="0" applyFont="1" applyFill="1" applyBorder="1" applyAlignment="1" applyProtection="1">
      <alignment horizontal="left" wrapText="1"/>
      <protection locked="0" hidden="1"/>
    </xf>
    <xf numFmtId="0" fontId="4" fillId="2" borderId="9" xfId="0" applyFont="1" applyFill="1" applyBorder="1" applyAlignment="1">
      <alignment horizontal="center" vertical="top" wrapText="1"/>
    </xf>
    <xf numFmtId="0" fontId="4" fillId="2" borderId="51" xfId="0" applyFont="1" applyFill="1" applyBorder="1" applyAlignment="1">
      <alignment horizontal="center" vertical="top" wrapText="1"/>
    </xf>
    <xf numFmtId="176" fontId="14" fillId="5" borderId="64" xfId="0" applyNumberFormat="1" applyFont="1" applyFill="1" applyBorder="1" applyAlignment="1" applyProtection="1">
      <alignment horizontal="center" vertical="center" wrapText="1"/>
      <protection locked="0" hidden="1"/>
    </xf>
    <xf numFmtId="176" fontId="14" fillId="5" borderId="65" xfId="0" applyNumberFormat="1" applyFont="1" applyFill="1" applyBorder="1" applyAlignment="1" applyProtection="1">
      <alignment horizontal="center" vertical="center" wrapText="1"/>
      <protection locked="0" hidden="1"/>
    </xf>
    <xf numFmtId="0" fontId="0" fillId="0" borderId="23" xfId="0" applyBorder="1" applyAlignment="1">
      <alignment vertical="center"/>
    </xf>
    <xf numFmtId="0" fontId="15" fillId="2" borderId="0" xfId="0" applyFont="1" applyFill="1" applyBorder="1" applyAlignment="1">
      <alignment horizontal="left" vertical="center" wrapText="1"/>
    </xf>
    <xf numFmtId="0" fontId="4" fillId="2" borderId="49" xfId="0" applyFont="1" applyFill="1" applyBorder="1" applyAlignment="1">
      <alignment horizontal="center" vertical="center" wrapText="1"/>
    </xf>
    <xf numFmtId="176" fontId="14" fillId="5" borderId="23" xfId="0" applyNumberFormat="1" applyFont="1" applyFill="1" applyBorder="1" applyAlignment="1" applyProtection="1">
      <alignment horizontal="center" vertical="center" wrapText="1"/>
      <protection locked="0" hidden="1"/>
    </xf>
    <xf numFmtId="176" fontId="14" fillId="5" borderId="61" xfId="0" applyNumberFormat="1" applyFont="1" applyFill="1" applyBorder="1" applyAlignment="1" applyProtection="1">
      <alignment horizontal="center" vertical="center" wrapText="1"/>
      <protection locked="0" hidden="1"/>
    </xf>
    <xf numFmtId="0" fontId="4" fillId="2" borderId="1"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2" xfId="0" applyFont="1" applyFill="1" applyBorder="1" applyAlignment="1">
      <alignment horizontal="center" vertical="top" wrapText="1"/>
    </xf>
    <xf numFmtId="0" fontId="4" fillId="2" borderId="55" xfId="0" applyFont="1" applyFill="1" applyBorder="1" applyAlignment="1">
      <alignment horizontal="center" vertical="top" wrapText="1"/>
    </xf>
    <xf numFmtId="0" fontId="14" fillId="5" borderId="56" xfId="0" applyFont="1" applyFill="1" applyBorder="1" applyAlignment="1" applyProtection="1">
      <alignment horizontal="left" vertical="center" wrapText="1"/>
      <protection locked="0" hidden="1"/>
    </xf>
    <xf numFmtId="0" fontId="14" fillId="5" borderId="41" xfId="0" applyFont="1" applyFill="1" applyBorder="1" applyAlignment="1" applyProtection="1">
      <alignment horizontal="left" vertical="center" wrapText="1"/>
      <protection locked="0" hidden="1"/>
    </xf>
    <xf numFmtId="0" fontId="0" fillId="0" borderId="57" xfId="0" applyBorder="1" applyAlignment="1">
      <alignment horizontal="left" wrapText="1"/>
    </xf>
    <xf numFmtId="0" fontId="14" fillId="5" borderId="58" xfId="0" applyFont="1" applyFill="1" applyBorder="1" applyAlignment="1" applyProtection="1">
      <alignment horizontal="left" vertical="center" wrapText="1"/>
      <protection locked="0" hidden="1"/>
    </xf>
    <xf numFmtId="0" fontId="14" fillId="5" borderId="3" xfId="0" applyFont="1" applyFill="1" applyBorder="1" applyAlignment="1" applyProtection="1">
      <alignment horizontal="left" vertical="center" wrapText="1"/>
      <protection locked="0" hidden="1"/>
    </xf>
    <xf numFmtId="0" fontId="0" fillId="0" borderId="59" xfId="0" applyBorder="1" applyAlignment="1">
      <alignment horizontal="left" wrapText="1"/>
    </xf>
    <xf numFmtId="0" fontId="16" fillId="5" borderId="62" xfId="0" applyFont="1" applyFill="1" applyBorder="1" applyAlignment="1" applyProtection="1">
      <alignment horizontal="left" vertical="center" wrapText="1"/>
      <protection locked="0" hidden="1"/>
    </xf>
    <xf numFmtId="0" fontId="16" fillId="5" borderId="63" xfId="0" applyFont="1" applyFill="1" applyBorder="1" applyAlignment="1" applyProtection="1">
      <alignment horizontal="left" vertical="center" wrapText="1"/>
      <protection locked="0" hidden="1"/>
    </xf>
    <xf numFmtId="0" fontId="4" fillId="2" borderId="45" xfId="0" applyFont="1" applyFill="1" applyBorder="1" applyAlignment="1">
      <alignment horizontal="center" vertical="top" wrapText="1"/>
    </xf>
    <xf numFmtId="0" fontId="4" fillId="2" borderId="60" xfId="0" applyFont="1" applyFill="1" applyBorder="1" applyAlignment="1">
      <alignment horizontal="center" vertical="top" wrapText="1"/>
    </xf>
    <xf numFmtId="0" fontId="17" fillId="5" borderId="48" xfId="0" applyFont="1" applyFill="1" applyBorder="1" applyAlignment="1" applyProtection="1">
      <alignment horizontal="left" vertical="center" wrapText="1"/>
      <protection locked="0" hidden="1"/>
    </xf>
    <xf numFmtId="0" fontId="17" fillId="5" borderId="49" xfId="0" applyFont="1" applyFill="1" applyBorder="1" applyAlignment="1" applyProtection="1">
      <alignment horizontal="left" vertical="center" wrapText="1"/>
      <protection locked="0" hidden="1"/>
    </xf>
    <xf numFmtId="0" fontId="17" fillId="5" borderId="50" xfId="0" applyFont="1" applyFill="1" applyBorder="1" applyAlignment="1" applyProtection="1">
      <alignment horizontal="left" vertical="center" wrapText="1"/>
      <protection locked="0" hidden="1"/>
    </xf>
    <xf numFmtId="0" fontId="6" fillId="2" borderId="9" xfId="0" applyFont="1" applyFill="1" applyBorder="1" applyAlignment="1">
      <alignment horizontal="center" vertical="top" wrapText="1"/>
    </xf>
    <xf numFmtId="14" fontId="12" fillId="5" borderId="52" xfId="0" applyNumberFormat="1" applyFont="1" applyFill="1" applyBorder="1" applyAlignment="1" applyProtection="1">
      <alignment horizontal="center" vertical="top" wrapText="1"/>
      <protection locked="0" hidden="1"/>
    </xf>
    <xf numFmtId="14" fontId="12" fillId="5" borderId="53" xfId="0" applyNumberFormat="1" applyFont="1" applyFill="1" applyBorder="1" applyAlignment="1" applyProtection="1">
      <alignment horizontal="center" vertical="top" wrapText="1"/>
      <protection locked="0" hidden="1"/>
    </xf>
    <xf numFmtId="14" fontId="12" fillId="5" borderId="54" xfId="0" applyNumberFormat="1" applyFont="1" applyFill="1" applyBorder="1" applyAlignment="1" applyProtection="1">
      <alignment horizontal="center" vertical="top" wrapText="1"/>
      <protection locked="0" hidden="1"/>
    </xf>
    <xf numFmtId="0" fontId="14" fillId="5" borderId="56" xfId="0" applyFont="1" applyFill="1" applyBorder="1" applyAlignment="1" applyProtection="1">
      <alignment horizontal="center" vertical="center" wrapText="1"/>
      <protection locked="0" hidden="1"/>
    </xf>
    <xf numFmtId="0" fontId="14" fillId="5" borderId="41" xfId="0" applyFont="1" applyFill="1" applyBorder="1" applyAlignment="1" applyProtection="1">
      <alignment horizontal="center" vertical="center" wrapText="1"/>
      <protection locked="0" hidden="1"/>
    </xf>
    <xf numFmtId="0" fontId="14" fillId="5" borderId="57" xfId="0" applyFont="1" applyFill="1" applyBorder="1" applyAlignment="1" applyProtection="1">
      <alignment horizontal="center" vertical="center" wrapText="1"/>
      <protection locked="0" hidden="1"/>
    </xf>
    <xf numFmtId="0" fontId="14" fillId="5" borderId="58" xfId="0" applyFont="1" applyFill="1" applyBorder="1" applyAlignment="1" applyProtection="1">
      <alignment horizontal="center" vertical="center" wrapText="1"/>
      <protection locked="0" hidden="1"/>
    </xf>
    <xf numFmtId="0" fontId="14" fillId="5" borderId="3" xfId="0" applyFont="1" applyFill="1" applyBorder="1" applyAlignment="1" applyProtection="1">
      <alignment horizontal="center" vertical="center" wrapText="1"/>
      <protection locked="0" hidden="1"/>
    </xf>
    <xf numFmtId="0" fontId="14" fillId="5" borderId="59" xfId="0" applyFont="1" applyFill="1" applyBorder="1" applyAlignment="1" applyProtection="1">
      <alignment horizontal="center" vertical="center" wrapText="1"/>
      <protection locked="0" hidden="1"/>
    </xf>
    <xf numFmtId="0" fontId="9" fillId="8" borderId="0" xfId="1" applyFont="1" applyFill="1" applyBorder="1" applyAlignment="1">
      <alignment horizontal="left" wrapText="1"/>
    </xf>
    <xf numFmtId="0" fontId="26" fillId="7" borderId="0" xfId="1" applyFont="1" applyFill="1" applyAlignment="1">
      <alignment horizontal="left" vertical="top" wrapText="1"/>
    </xf>
    <xf numFmtId="0" fontId="9" fillId="7" borderId="0" xfId="1" applyFont="1" applyFill="1" applyAlignment="1">
      <alignment horizontal="left" wrapText="1"/>
    </xf>
    <xf numFmtId="0" fontId="26" fillId="7" borderId="0" xfId="1" applyFont="1" applyFill="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2381</xdr:colOff>
      <xdr:row>41</xdr:row>
      <xdr:rowOff>4762</xdr:rowOff>
    </xdr:from>
    <xdr:to>
      <xdr:col>3</xdr:col>
      <xdr:colOff>2381</xdr:colOff>
      <xdr:row>42</xdr:row>
      <xdr:rowOff>4763</xdr:rowOff>
    </xdr:to>
    <xdr:sp macro="" textlink="">
      <xdr:nvSpPr>
        <xdr:cNvPr id="2" name="Text Box 1"/>
        <xdr:cNvSpPr txBox="1">
          <a:spLocks noChangeArrowheads="1"/>
        </xdr:cNvSpPr>
      </xdr:nvSpPr>
      <xdr:spPr bwMode="auto">
        <a:xfrm>
          <a:off x="316706" y="10653712"/>
          <a:ext cx="0" cy="171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91440" tIns="45720" rIns="91440" bIns="45720" anchor="b" upright="1"/>
        <a:lstStyle/>
        <a:p>
          <a:pPr algn="l" rtl="0">
            <a:defRPr sz="1000"/>
          </a:pPr>
          <a:r>
            <a:rPr lang="ja-JP" altLang="en-US" sz="900" b="0" i="0" u="none" strike="noStrike" baseline="0">
              <a:solidFill>
                <a:srgbClr val="000000"/>
              </a:solidFill>
              <a:latin typeface="ＭＳ Ｐゴシック"/>
              <a:ea typeface="ＭＳ Ｐゴシック"/>
            </a:rPr>
            <a:t>情報公開</a:t>
          </a:r>
          <a:endParaRPr lang="ja-JP" altLang="en-US" sz="1050" b="0"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ゴシック"/>
              <a:ea typeface="ＭＳ Ｐゴシック"/>
            </a:rPr>
            <a:t>教育・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0"/>
  <sheetViews>
    <sheetView showGridLines="0" tabSelected="1" zoomScaleNormal="100" workbookViewId="0">
      <pane ySplit="5" topLeftCell="A6" activePane="bottomLeft" state="frozen"/>
      <selection pane="bottomLeft" activeCell="E7" sqref="E7:H7"/>
    </sheetView>
  </sheetViews>
  <sheetFormatPr defaultColWidth="9" defaultRowHeight="13.5" x14ac:dyDescent="0.15"/>
  <cols>
    <col min="1" max="2" width="1.5" style="1" customWidth="1"/>
    <col min="3" max="3" width="1.125" style="1" customWidth="1"/>
    <col min="4" max="4" width="7.5" style="1" customWidth="1"/>
    <col min="5" max="5" width="12.625" style="1" customWidth="1"/>
    <col min="6" max="6" width="13.375" style="1" customWidth="1"/>
    <col min="7" max="7" width="12.625" style="1" customWidth="1"/>
    <col min="8" max="8" width="13.375" style="1" customWidth="1"/>
    <col min="9" max="9" width="15.625" style="1" customWidth="1"/>
    <col min="10" max="10" width="7.375" style="1" customWidth="1"/>
    <col min="11" max="11" width="13.125" style="1" customWidth="1"/>
    <col min="12" max="12" width="8.125" style="1" customWidth="1"/>
    <col min="13" max="13" width="10.125" style="1" customWidth="1"/>
    <col min="14" max="14" width="7.875" style="1" customWidth="1"/>
    <col min="15" max="16" width="1.125" style="1" customWidth="1"/>
    <col min="17" max="17" width="1.625" style="1" customWidth="1"/>
    <col min="18" max="16384" width="9" style="1"/>
  </cols>
  <sheetData>
    <row r="1" spans="2:16" ht="5.0999999999999996" customHeight="1" thickBot="1" x14ac:dyDescent="0.2"/>
    <row r="2" spans="2:16" ht="3" customHeight="1" x14ac:dyDescent="0.15">
      <c r="B2" s="17"/>
      <c r="C2" s="18"/>
      <c r="D2" s="18"/>
      <c r="E2" s="18"/>
      <c r="F2" s="18"/>
      <c r="G2" s="18"/>
      <c r="H2" s="18"/>
      <c r="I2" s="18"/>
      <c r="J2" s="18"/>
      <c r="K2" s="18"/>
      <c r="L2" s="18"/>
      <c r="M2" s="18"/>
      <c r="N2" s="18"/>
      <c r="O2" s="18"/>
      <c r="P2" s="19"/>
    </row>
    <row r="3" spans="2:16" ht="5.45" customHeight="1" x14ac:dyDescent="0.15">
      <c r="B3" s="20"/>
      <c r="C3" s="21"/>
      <c r="D3" s="21"/>
      <c r="E3" s="21"/>
      <c r="F3" s="21"/>
      <c r="G3" s="21"/>
      <c r="H3" s="21"/>
      <c r="I3" s="21"/>
      <c r="J3" s="21"/>
      <c r="K3" s="21"/>
      <c r="L3" s="21"/>
      <c r="M3" s="21"/>
      <c r="N3" s="21"/>
      <c r="O3" s="21"/>
      <c r="P3" s="22"/>
    </row>
    <row r="4" spans="2:16" ht="23.25" customHeight="1" x14ac:dyDescent="0.15">
      <c r="B4" s="20"/>
      <c r="C4" s="21"/>
      <c r="D4" s="74" t="s">
        <v>52</v>
      </c>
      <c r="F4" s="74"/>
      <c r="G4" s="74"/>
      <c r="H4" s="74"/>
      <c r="I4" s="39" t="s">
        <v>53</v>
      </c>
      <c r="J4" s="23"/>
      <c r="K4" s="23"/>
      <c r="L4" s="38"/>
      <c r="M4" s="38"/>
      <c r="N4" s="21"/>
      <c r="O4" s="21"/>
      <c r="P4" s="22"/>
    </row>
    <row r="5" spans="2:16" ht="17.25" customHeight="1" thickBot="1" x14ac:dyDescent="0.25">
      <c r="B5" s="20"/>
      <c r="C5" s="21"/>
      <c r="D5" s="24"/>
      <c r="E5" s="21"/>
      <c r="F5" s="21"/>
      <c r="G5" s="21"/>
      <c r="H5" s="21"/>
      <c r="I5" s="106" t="s">
        <v>54</v>
      </c>
      <c r="J5" s="72"/>
      <c r="K5" s="72"/>
      <c r="L5" s="72"/>
      <c r="M5" s="21"/>
      <c r="N5" s="21"/>
      <c r="O5" s="21"/>
      <c r="P5" s="22"/>
    </row>
    <row r="6" spans="2:16" ht="15" thickTop="1" thickBot="1" x14ac:dyDescent="0.2">
      <c r="B6" s="20"/>
      <c r="C6" s="21"/>
      <c r="D6" s="25"/>
      <c r="E6" s="81" t="s">
        <v>17</v>
      </c>
      <c r="F6" s="82"/>
      <c r="G6" s="9"/>
      <c r="H6" s="9"/>
      <c r="I6" s="25"/>
      <c r="J6" s="9"/>
      <c r="K6" s="9"/>
      <c r="L6" s="9"/>
      <c r="M6" s="9"/>
      <c r="N6" s="9"/>
      <c r="O6" s="11"/>
      <c r="P6" s="22"/>
    </row>
    <row r="7" spans="2:16" ht="15" customHeight="1" thickTop="1" x14ac:dyDescent="0.15">
      <c r="B7" s="20"/>
      <c r="C7" s="21"/>
      <c r="D7" s="2" t="s">
        <v>0</v>
      </c>
      <c r="E7" s="195"/>
      <c r="F7" s="196"/>
      <c r="G7" s="196"/>
      <c r="H7" s="197"/>
      <c r="I7" s="198" t="s">
        <v>28</v>
      </c>
      <c r="J7" s="173"/>
      <c r="K7" s="199"/>
      <c r="L7" s="200"/>
      <c r="M7" s="200"/>
      <c r="N7" s="201"/>
      <c r="O7" s="11"/>
      <c r="P7" s="22"/>
    </row>
    <row r="8" spans="2:16" x14ac:dyDescent="0.15">
      <c r="B8" s="20"/>
      <c r="C8" s="21"/>
      <c r="D8" s="181" t="s">
        <v>1</v>
      </c>
      <c r="E8" s="83"/>
      <c r="F8" s="84"/>
      <c r="G8" s="84"/>
      <c r="H8" s="85"/>
      <c r="I8" s="183" t="s">
        <v>2</v>
      </c>
      <c r="J8" s="184"/>
      <c r="K8" s="202"/>
      <c r="L8" s="203"/>
      <c r="M8" s="203"/>
      <c r="N8" s="204"/>
      <c r="O8" s="11"/>
      <c r="P8" s="22"/>
    </row>
    <row r="9" spans="2:16" x14ac:dyDescent="0.15">
      <c r="B9" s="20"/>
      <c r="C9" s="21"/>
      <c r="D9" s="182"/>
      <c r="E9" s="86"/>
      <c r="F9" s="87"/>
      <c r="G9" s="87"/>
      <c r="H9" s="88"/>
      <c r="I9" s="193" t="s">
        <v>3</v>
      </c>
      <c r="J9" s="194"/>
      <c r="K9" s="205"/>
      <c r="L9" s="206"/>
      <c r="M9" s="206"/>
      <c r="N9" s="207"/>
      <c r="O9" s="11"/>
      <c r="P9" s="22"/>
    </row>
    <row r="10" spans="2:16" x14ac:dyDescent="0.15">
      <c r="B10" s="20"/>
      <c r="C10" s="21"/>
      <c r="D10" s="3" t="s">
        <v>6</v>
      </c>
      <c r="E10" s="89"/>
      <c r="F10" s="90"/>
      <c r="G10" s="90"/>
      <c r="H10" s="91"/>
      <c r="I10" s="172" t="s">
        <v>4</v>
      </c>
      <c r="J10" s="173"/>
      <c r="K10" s="179"/>
      <c r="L10" s="179"/>
      <c r="M10" s="179"/>
      <c r="N10" s="180"/>
      <c r="O10" s="11"/>
      <c r="P10" s="22"/>
    </row>
    <row r="11" spans="2:16" x14ac:dyDescent="0.15">
      <c r="B11" s="20"/>
      <c r="C11" s="21"/>
      <c r="D11" s="181" t="s">
        <v>44</v>
      </c>
      <c r="E11" s="92"/>
      <c r="F11" s="10" t="s">
        <v>31</v>
      </c>
      <c r="G11" s="41"/>
      <c r="H11" s="93" t="s">
        <v>55</v>
      </c>
      <c r="I11" s="183" t="s">
        <v>5</v>
      </c>
      <c r="J11" s="184"/>
      <c r="K11" s="185"/>
      <c r="L11" s="186"/>
      <c r="M11" s="186"/>
      <c r="N11" s="187"/>
      <c r="O11" s="11"/>
      <c r="P11" s="22"/>
    </row>
    <row r="12" spans="2:16" ht="14.25" thickBot="1" x14ac:dyDescent="0.2">
      <c r="B12" s="20"/>
      <c r="C12" s="21"/>
      <c r="D12" s="182"/>
      <c r="E12" s="94"/>
      <c r="F12" s="95" t="s">
        <v>32</v>
      </c>
      <c r="G12" s="191"/>
      <c r="H12" s="192"/>
      <c r="I12" s="193" t="s">
        <v>3</v>
      </c>
      <c r="J12" s="194"/>
      <c r="K12" s="188"/>
      <c r="L12" s="189"/>
      <c r="M12" s="189"/>
      <c r="N12" s="190"/>
      <c r="O12" s="11"/>
      <c r="P12" s="22"/>
    </row>
    <row r="13" spans="2:16" ht="14.25" thickBot="1" x14ac:dyDescent="0.2">
      <c r="B13" s="20"/>
      <c r="C13" s="21"/>
      <c r="D13" s="3" t="s">
        <v>33</v>
      </c>
      <c r="E13" s="169" t="s">
        <v>34</v>
      </c>
      <c r="F13" s="170"/>
      <c r="G13" s="170"/>
      <c r="H13" s="171"/>
      <c r="I13" s="172" t="s">
        <v>4</v>
      </c>
      <c r="J13" s="173"/>
      <c r="K13" s="174"/>
      <c r="L13" s="174"/>
      <c r="M13" s="174"/>
      <c r="N13" s="175"/>
      <c r="O13" s="11"/>
      <c r="P13" s="22"/>
    </row>
    <row r="14" spans="2:16" ht="14.25" thickTop="1" x14ac:dyDescent="0.15">
      <c r="B14" s="20"/>
      <c r="C14" s="21"/>
      <c r="D14" s="9"/>
      <c r="E14" s="26" t="s">
        <v>56</v>
      </c>
      <c r="F14" s="9"/>
      <c r="G14" s="9"/>
      <c r="H14" s="9"/>
      <c r="I14" s="177" t="s">
        <v>57</v>
      </c>
      <c r="J14" s="177"/>
      <c r="K14" s="177"/>
      <c r="L14" s="177"/>
      <c r="M14" s="177"/>
      <c r="N14" s="177"/>
      <c r="O14" s="11"/>
      <c r="P14" s="22"/>
    </row>
    <row r="15" spans="2:16" ht="15" customHeight="1" x14ac:dyDescent="0.15">
      <c r="B15" s="20"/>
      <c r="C15" s="21"/>
      <c r="D15" s="26"/>
      <c r="E15" s="11"/>
      <c r="F15" s="11"/>
      <c r="G15" s="11"/>
      <c r="H15" s="11"/>
      <c r="I15" s="177"/>
      <c r="J15" s="177"/>
      <c r="K15" s="177"/>
      <c r="L15" s="177"/>
      <c r="M15" s="177"/>
      <c r="N15" s="177"/>
      <c r="O15" s="11"/>
      <c r="P15" s="22"/>
    </row>
    <row r="16" spans="2:16" x14ac:dyDescent="0.15">
      <c r="B16" s="20"/>
      <c r="C16" s="21"/>
      <c r="D16" s="27" t="s">
        <v>23</v>
      </c>
      <c r="E16" s="80"/>
      <c r="F16" s="80"/>
      <c r="G16" s="80"/>
      <c r="H16" s="80"/>
      <c r="I16" s="80"/>
      <c r="J16" s="80"/>
      <c r="K16" s="80"/>
      <c r="L16" s="80"/>
      <c r="M16" s="80"/>
      <c r="N16" s="80"/>
      <c r="O16" s="21"/>
      <c r="P16" s="22"/>
    </row>
    <row r="17" spans="2:16" ht="14.25" thickBot="1" x14ac:dyDescent="0.2">
      <c r="B17" s="20"/>
      <c r="C17" s="21"/>
      <c r="D17" s="26" t="s">
        <v>49</v>
      </c>
      <c r="E17" s="80"/>
      <c r="F17" s="80"/>
      <c r="G17" s="80"/>
      <c r="H17" s="80"/>
      <c r="I17" s="80"/>
      <c r="J17" s="80"/>
      <c r="K17" s="80"/>
      <c r="L17" s="80"/>
      <c r="M17" s="80"/>
      <c r="N17" s="80"/>
      <c r="O17" s="21"/>
      <c r="P17" s="22"/>
    </row>
    <row r="18" spans="2:16" ht="18.600000000000001" customHeight="1" x14ac:dyDescent="0.15">
      <c r="B18" s="20"/>
      <c r="C18" s="21"/>
      <c r="D18" s="152" t="s">
        <v>18</v>
      </c>
      <c r="E18" s="153"/>
      <c r="F18" s="153"/>
      <c r="G18" s="176"/>
      <c r="H18" s="176"/>
      <c r="I18" s="107" t="s">
        <v>45</v>
      </c>
      <c r="J18" s="145" t="s">
        <v>46</v>
      </c>
      <c r="K18" s="178"/>
      <c r="L18" s="178"/>
      <c r="M18" s="146"/>
      <c r="N18" s="13" t="s">
        <v>19</v>
      </c>
      <c r="O18" s="21"/>
      <c r="P18" s="22"/>
    </row>
    <row r="19" spans="2:16" s="4" customFormat="1" ht="57.6" customHeight="1" x14ac:dyDescent="0.15">
      <c r="B19" s="28"/>
      <c r="C19" s="29"/>
      <c r="D19" s="157" t="s">
        <v>128</v>
      </c>
      <c r="E19" s="158"/>
      <c r="F19" s="158"/>
      <c r="G19" s="158"/>
      <c r="H19" s="158"/>
      <c r="I19" s="44"/>
      <c r="J19" s="159"/>
      <c r="K19" s="160"/>
      <c r="L19" s="160"/>
      <c r="M19" s="161"/>
      <c r="N19" s="14" t="str">
        <f>IF(I19="Yes",20,IF(I19="No","0",""))</f>
        <v/>
      </c>
      <c r="O19" s="29"/>
      <c r="P19" s="30"/>
    </row>
    <row r="20" spans="2:16" ht="55.7" customHeight="1" x14ac:dyDescent="0.15">
      <c r="B20" s="20"/>
      <c r="C20" s="21"/>
      <c r="D20" s="157" t="s">
        <v>129</v>
      </c>
      <c r="E20" s="167"/>
      <c r="F20" s="167"/>
      <c r="G20" s="167"/>
      <c r="H20" s="168"/>
      <c r="I20" s="43"/>
      <c r="J20" s="159"/>
      <c r="K20" s="160"/>
      <c r="L20" s="160"/>
      <c r="M20" s="161"/>
      <c r="N20" s="14" t="str">
        <f>IF(I20="Yes",10,IF(I20="No",0,""))</f>
        <v/>
      </c>
      <c r="O20" s="31"/>
      <c r="P20" s="22"/>
    </row>
    <row r="21" spans="2:16" ht="45.75" customHeight="1" x14ac:dyDescent="0.15">
      <c r="B21" s="20"/>
      <c r="C21" s="21"/>
      <c r="D21" s="157" t="s">
        <v>134</v>
      </c>
      <c r="E21" s="158"/>
      <c r="F21" s="158"/>
      <c r="G21" s="158"/>
      <c r="H21" s="158"/>
      <c r="I21" s="96"/>
      <c r="J21" s="159"/>
      <c r="K21" s="160"/>
      <c r="L21" s="160"/>
      <c r="M21" s="161"/>
      <c r="N21" s="97" t="str">
        <f>IF(I21="Yes",10,IF(I21="No",0,""))</f>
        <v/>
      </c>
      <c r="O21" s="31"/>
      <c r="P21" s="22"/>
    </row>
    <row r="22" spans="2:16" ht="30.75" customHeight="1" x14ac:dyDescent="0.15">
      <c r="B22" s="20"/>
      <c r="C22" s="21"/>
      <c r="D22" s="157" t="s">
        <v>130</v>
      </c>
      <c r="E22" s="158"/>
      <c r="F22" s="158"/>
      <c r="G22" s="158"/>
      <c r="H22" s="158"/>
      <c r="I22" s="43"/>
      <c r="J22" s="159"/>
      <c r="K22" s="160"/>
      <c r="L22" s="160"/>
      <c r="M22" s="161"/>
      <c r="N22" s="97" t="str">
        <f>IF(I22="Yes",10,IF(I22="No",0,""))</f>
        <v/>
      </c>
      <c r="O22" s="31"/>
      <c r="P22" s="22"/>
    </row>
    <row r="23" spans="2:16" ht="42" customHeight="1" x14ac:dyDescent="0.15">
      <c r="B23" s="20"/>
      <c r="C23" s="21"/>
      <c r="D23" s="157" t="s">
        <v>131</v>
      </c>
      <c r="E23" s="162"/>
      <c r="F23" s="162"/>
      <c r="G23" s="162"/>
      <c r="H23" s="163"/>
      <c r="I23" s="105"/>
      <c r="J23" s="164"/>
      <c r="K23" s="165"/>
      <c r="L23" s="165"/>
      <c r="M23" s="166"/>
      <c r="N23" s="14" t="str">
        <f>IF(I23="Yes",10,IF(I23="No",0,""))</f>
        <v/>
      </c>
      <c r="O23" s="31"/>
      <c r="P23" s="22"/>
    </row>
    <row r="24" spans="2:16" ht="27.75" customHeight="1" x14ac:dyDescent="0.15">
      <c r="B24" s="20"/>
      <c r="C24" s="21"/>
      <c r="D24" s="130" t="s">
        <v>58</v>
      </c>
      <c r="E24" s="147"/>
      <c r="F24" s="147"/>
      <c r="G24" s="147"/>
      <c r="H24" s="148"/>
      <c r="I24" s="68"/>
      <c r="J24" s="159"/>
      <c r="K24" s="160"/>
      <c r="L24" s="160"/>
      <c r="M24" s="161"/>
      <c r="N24" s="14" t="str">
        <f>IF(I24="Yes",10,IF(I24="No",0,""))</f>
        <v/>
      </c>
      <c r="O24" s="31"/>
      <c r="P24" s="22"/>
    </row>
    <row r="25" spans="2:16" ht="31.7" customHeight="1" thickBot="1" x14ac:dyDescent="0.2">
      <c r="B25" s="20"/>
      <c r="C25" s="21"/>
      <c r="D25" s="130" t="s">
        <v>132</v>
      </c>
      <c r="E25" s="147"/>
      <c r="F25" s="147"/>
      <c r="G25" s="147"/>
      <c r="H25" s="148"/>
      <c r="I25" s="42"/>
      <c r="J25" s="149"/>
      <c r="K25" s="150"/>
      <c r="L25" s="150"/>
      <c r="M25" s="151"/>
      <c r="N25" s="14" t="str">
        <f>IF(I25="Yes",30,IF(I25="No",0,""))</f>
        <v/>
      </c>
      <c r="O25" s="31"/>
      <c r="P25" s="22"/>
    </row>
    <row r="26" spans="2:16" ht="20.45" customHeight="1" x14ac:dyDescent="0.15">
      <c r="B26" s="20"/>
      <c r="C26" s="21"/>
      <c r="D26" s="108" t="s">
        <v>38</v>
      </c>
      <c r="E26" s="109"/>
      <c r="F26" s="5"/>
      <c r="G26" s="5"/>
      <c r="H26" s="5"/>
      <c r="I26" s="5"/>
      <c r="J26" s="5"/>
      <c r="K26" s="5"/>
      <c r="L26" s="5"/>
      <c r="M26" s="5"/>
      <c r="N26" s="16">
        <f>SUM(N19:N25)</f>
        <v>0</v>
      </c>
      <c r="O26" s="21"/>
      <c r="P26" s="22"/>
    </row>
    <row r="27" spans="2:16" ht="30" customHeight="1" thickBot="1" x14ac:dyDescent="0.2">
      <c r="B27" s="20"/>
      <c r="C27" s="21"/>
      <c r="D27" s="27" t="s">
        <v>35</v>
      </c>
      <c r="E27" s="21"/>
      <c r="F27" s="21"/>
      <c r="G27" s="21"/>
      <c r="H27" s="21"/>
      <c r="I27" s="21"/>
      <c r="J27" s="21"/>
      <c r="K27" s="21"/>
      <c r="L27" s="21"/>
      <c r="M27" s="21"/>
      <c r="N27" s="21"/>
      <c r="O27" s="31"/>
      <c r="P27" s="22"/>
    </row>
    <row r="28" spans="2:16" ht="40.5" customHeight="1" x14ac:dyDescent="0.15">
      <c r="B28" s="20"/>
      <c r="C28" s="21"/>
      <c r="D28" s="152" t="s">
        <v>18</v>
      </c>
      <c r="E28" s="153"/>
      <c r="F28" s="153"/>
      <c r="G28" s="107" t="s">
        <v>45</v>
      </c>
      <c r="H28" s="154" t="s">
        <v>59</v>
      </c>
      <c r="I28" s="155"/>
      <c r="J28" s="145" t="s">
        <v>7</v>
      </c>
      <c r="K28" s="156"/>
      <c r="L28" s="145" t="s">
        <v>36</v>
      </c>
      <c r="M28" s="146"/>
      <c r="N28" s="13" t="s">
        <v>19</v>
      </c>
      <c r="O28" s="21"/>
      <c r="P28" s="22"/>
    </row>
    <row r="29" spans="2:16" s="4" customFormat="1" ht="37.5" customHeight="1" thickBot="1" x14ac:dyDescent="0.2">
      <c r="B29" s="28"/>
      <c r="C29" s="29"/>
      <c r="D29" s="130" t="s">
        <v>47</v>
      </c>
      <c r="E29" s="135"/>
      <c r="F29" s="135"/>
      <c r="G29" s="42"/>
      <c r="H29" s="77" t="s">
        <v>37</v>
      </c>
      <c r="I29" s="78"/>
      <c r="J29" s="142"/>
      <c r="K29" s="143"/>
      <c r="L29" s="142"/>
      <c r="M29" s="144"/>
      <c r="N29" s="14" t="str">
        <f>IF(G29="Yes",100,IF(G29="No",0,""))</f>
        <v/>
      </c>
      <c r="O29" s="29"/>
      <c r="P29" s="30"/>
    </row>
    <row r="30" spans="2:16" ht="18" customHeight="1" x14ac:dyDescent="0.15">
      <c r="B30" s="20"/>
      <c r="C30" s="21"/>
      <c r="D30" s="11" t="s">
        <v>60</v>
      </c>
      <c r="E30" s="21"/>
      <c r="F30" s="21"/>
      <c r="G30" s="21"/>
      <c r="H30" s="21"/>
      <c r="I30" s="21"/>
      <c r="J30" s="21"/>
      <c r="K30" s="21"/>
      <c r="L30" s="21"/>
      <c r="M30" s="21"/>
      <c r="N30" s="21"/>
      <c r="O30" s="21"/>
      <c r="P30" s="22"/>
    </row>
    <row r="31" spans="2:16" ht="24.75" customHeight="1" thickBot="1" x14ac:dyDescent="0.2">
      <c r="B31" s="20"/>
      <c r="C31" s="21"/>
      <c r="D31" s="27" t="s">
        <v>61</v>
      </c>
      <c r="E31" s="21"/>
      <c r="F31" s="21"/>
      <c r="G31" s="21"/>
      <c r="H31" s="21"/>
      <c r="I31" s="21"/>
      <c r="J31" s="21"/>
      <c r="K31" s="21"/>
      <c r="L31" s="21"/>
      <c r="M31" s="37"/>
      <c r="N31" s="21"/>
      <c r="O31" s="21"/>
      <c r="P31" s="22"/>
    </row>
    <row r="32" spans="2:16" ht="22.5" customHeight="1" x14ac:dyDescent="0.15">
      <c r="B32" s="20"/>
      <c r="C32" s="21"/>
      <c r="D32" s="110" t="s">
        <v>8</v>
      </c>
      <c r="E32" s="137"/>
      <c r="F32" s="137"/>
      <c r="G32" s="137"/>
      <c r="H32" s="137"/>
      <c r="I32" s="138"/>
      <c r="J32" s="107" t="s">
        <v>45</v>
      </c>
      <c r="K32" s="139" t="s">
        <v>29</v>
      </c>
      <c r="L32" s="140"/>
      <c r="M32" s="141"/>
      <c r="N32" s="13" t="s">
        <v>19</v>
      </c>
      <c r="O32" s="21"/>
      <c r="P32" s="22"/>
    </row>
    <row r="33" spans="2:16" s="4" customFormat="1" ht="20.25" customHeight="1" x14ac:dyDescent="0.15">
      <c r="B33" s="28"/>
      <c r="C33" s="29"/>
      <c r="D33" s="125" t="s">
        <v>9</v>
      </c>
      <c r="E33" s="66" t="s">
        <v>63</v>
      </c>
      <c r="F33" s="45"/>
      <c r="G33" s="45"/>
      <c r="H33" s="45"/>
      <c r="I33" s="45"/>
      <c r="J33" s="43"/>
      <c r="K33" s="127"/>
      <c r="L33" s="128"/>
      <c r="M33" s="129"/>
      <c r="N33" s="14" t="str">
        <f t="shared" ref="N33:N52" si="0">IF(J33="Yes",5,IF(J33="No",0,""))</f>
        <v/>
      </c>
      <c r="O33" s="29"/>
      <c r="P33" s="30"/>
    </row>
    <row r="34" spans="2:16" ht="14.1" customHeight="1" x14ac:dyDescent="0.15">
      <c r="B34" s="20"/>
      <c r="C34" s="21"/>
      <c r="D34" s="126"/>
      <c r="E34" s="66" t="s">
        <v>62</v>
      </c>
      <c r="F34" s="45"/>
      <c r="G34" s="45"/>
      <c r="H34" s="45"/>
      <c r="I34" s="45"/>
      <c r="J34" s="43"/>
      <c r="K34" s="127"/>
      <c r="L34" s="128"/>
      <c r="M34" s="129"/>
      <c r="N34" s="14" t="str">
        <f t="shared" si="0"/>
        <v/>
      </c>
      <c r="O34" s="21"/>
      <c r="P34" s="22"/>
    </row>
    <row r="35" spans="2:16" ht="14.1" customHeight="1" x14ac:dyDescent="0.15">
      <c r="B35" s="20"/>
      <c r="C35" s="21"/>
      <c r="D35" s="126"/>
      <c r="E35" s="66" t="s">
        <v>64</v>
      </c>
      <c r="F35" s="45"/>
      <c r="G35" s="45"/>
      <c r="H35" s="45"/>
      <c r="I35" s="45"/>
      <c r="J35" s="43"/>
      <c r="K35" s="127"/>
      <c r="L35" s="128"/>
      <c r="M35" s="129"/>
      <c r="N35" s="14" t="str">
        <f t="shared" si="0"/>
        <v/>
      </c>
      <c r="O35" s="21"/>
      <c r="P35" s="22"/>
    </row>
    <row r="36" spans="2:16" ht="25.5" customHeight="1" x14ac:dyDescent="0.15">
      <c r="B36" s="20"/>
      <c r="C36" s="21"/>
      <c r="D36" s="133"/>
      <c r="E36" s="66" t="s">
        <v>65</v>
      </c>
      <c r="F36" s="76"/>
      <c r="G36" s="76"/>
      <c r="H36" s="76"/>
      <c r="I36" s="76"/>
      <c r="J36" s="43"/>
      <c r="K36" s="127"/>
      <c r="L36" s="128"/>
      <c r="M36" s="129"/>
      <c r="N36" s="14" t="str">
        <f t="shared" si="0"/>
        <v/>
      </c>
      <c r="O36" s="21"/>
      <c r="P36" s="22"/>
    </row>
    <row r="37" spans="2:16" ht="23.25" customHeight="1" x14ac:dyDescent="0.15">
      <c r="B37" s="20"/>
      <c r="C37" s="21"/>
      <c r="D37" s="125" t="s">
        <v>48</v>
      </c>
      <c r="E37" s="66" t="s">
        <v>66</v>
      </c>
      <c r="F37" s="45"/>
      <c r="G37" s="45"/>
      <c r="H37" s="45"/>
      <c r="I37" s="45"/>
      <c r="J37" s="43"/>
      <c r="K37" s="127"/>
      <c r="L37" s="128"/>
      <c r="M37" s="129"/>
      <c r="N37" s="14" t="str">
        <f t="shared" si="0"/>
        <v/>
      </c>
      <c r="O37" s="21"/>
      <c r="P37" s="22"/>
    </row>
    <row r="38" spans="2:16" ht="23.25" customHeight="1" x14ac:dyDescent="0.15">
      <c r="B38" s="20"/>
      <c r="C38" s="21"/>
      <c r="D38" s="126"/>
      <c r="E38" s="66" t="s">
        <v>67</v>
      </c>
      <c r="F38" s="76"/>
      <c r="G38" s="76"/>
      <c r="H38" s="76"/>
      <c r="I38" s="76"/>
      <c r="J38" s="43"/>
      <c r="K38" s="127"/>
      <c r="L38" s="128"/>
      <c r="M38" s="129"/>
      <c r="N38" s="14" t="str">
        <f t="shared" si="0"/>
        <v/>
      </c>
      <c r="O38" s="21"/>
      <c r="P38" s="22"/>
    </row>
    <row r="39" spans="2:16" ht="24.75" customHeight="1" x14ac:dyDescent="0.15">
      <c r="B39" s="20"/>
      <c r="C39" s="21"/>
      <c r="D39" s="133"/>
      <c r="E39" s="66" t="s">
        <v>68</v>
      </c>
      <c r="F39" s="45"/>
      <c r="G39" s="45"/>
      <c r="H39" s="45"/>
      <c r="I39" s="45"/>
      <c r="J39" s="43"/>
      <c r="K39" s="127"/>
      <c r="L39" s="128"/>
      <c r="M39" s="129"/>
      <c r="N39" s="14" t="str">
        <f t="shared" si="0"/>
        <v/>
      </c>
      <c r="O39" s="21"/>
      <c r="P39" s="22"/>
    </row>
    <row r="40" spans="2:16" ht="14.1" customHeight="1" x14ac:dyDescent="0.15">
      <c r="B40" s="20"/>
      <c r="C40" s="21"/>
      <c r="D40" s="125" t="s">
        <v>10</v>
      </c>
      <c r="E40" s="66" t="s">
        <v>69</v>
      </c>
      <c r="F40" s="45"/>
      <c r="G40" s="45"/>
      <c r="H40" s="45"/>
      <c r="I40" s="45"/>
      <c r="J40" s="43"/>
      <c r="K40" s="127"/>
      <c r="L40" s="128"/>
      <c r="M40" s="129"/>
      <c r="N40" s="14" t="str">
        <f t="shared" si="0"/>
        <v/>
      </c>
      <c r="O40" s="21"/>
      <c r="P40" s="22"/>
    </row>
    <row r="41" spans="2:16" ht="14.1" customHeight="1" x14ac:dyDescent="0.15">
      <c r="B41" s="20"/>
      <c r="C41" s="21"/>
      <c r="D41" s="134"/>
      <c r="E41" s="66" t="s">
        <v>70</v>
      </c>
      <c r="F41" s="45"/>
      <c r="G41" s="45"/>
      <c r="H41" s="45"/>
      <c r="I41" s="45"/>
      <c r="J41" s="43"/>
      <c r="K41" s="127"/>
      <c r="L41" s="128"/>
      <c r="M41" s="129"/>
      <c r="N41" s="14" t="str">
        <f t="shared" si="0"/>
        <v/>
      </c>
      <c r="O41" s="21"/>
      <c r="P41" s="22"/>
    </row>
    <row r="42" spans="2:16" ht="14.1" customHeight="1" x14ac:dyDescent="0.15">
      <c r="B42" s="20"/>
      <c r="C42" s="21"/>
      <c r="D42" s="134"/>
      <c r="E42" s="66" t="s">
        <v>71</v>
      </c>
      <c r="F42" s="45"/>
      <c r="G42" s="45"/>
      <c r="H42" s="45"/>
      <c r="I42" s="45"/>
      <c r="J42" s="43"/>
      <c r="K42" s="127"/>
      <c r="L42" s="128"/>
      <c r="M42" s="129"/>
      <c r="N42" s="14" t="str">
        <f t="shared" si="0"/>
        <v/>
      </c>
      <c r="O42" s="21"/>
      <c r="P42" s="22"/>
    </row>
    <row r="43" spans="2:16" ht="14.1" customHeight="1" x14ac:dyDescent="0.15">
      <c r="B43" s="20"/>
      <c r="C43" s="21"/>
      <c r="D43" s="134"/>
      <c r="E43" s="66" t="s">
        <v>72</v>
      </c>
      <c r="F43" s="45"/>
      <c r="G43" s="45"/>
      <c r="H43" s="45"/>
      <c r="I43" s="45"/>
      <c r="J43" s="43"/>
      <c r="K43" s="127"/>
      <c r="L43" s="128"/>
      <c r="M43" s="129"/>
      <c r="N43" s="14" t="str">
        <f t="shared" si="0"/>
        <v/>
      </c>
      <c r="O43" s="21"/>
      <c r="P43" s="22"/>
    </row>
    <row r="44" spans="2:16" ht="14.1" customHeight="1" x14ac:dyDescent="0.15">
      <c r="B44" s="20"/>
      <c r="C44" s="21"/>
      <c r="D44" s="134"/>
      <c r="E44" s="66" t="s">
        <v>73</v>
      </c>
      <c r="F44" s="45"/>
      <c r="G44" s="45"/>
      <c r="H44" s="45"/>
      <c r="I44" s="45"/>
      <c r="J44" s="43"/>
      <c r="K44" s="127"/>
      <c r="L44" s="128"/>
      <c r="M44" s="129"/>
      <c r="N44" s="14" t="str">
        <f t="shared" si="0"/>
        <v/>
      </c>
      <c r="O44" s="21"/>
      <c r="P44" s="22"/>
    </row>
    <row r="45" spans="2:16" ht="14.1" customHeight="1" x14ac:dyDescent="0.15">
      <c r="B45" s="20"/>
      <c r="C45" s="21"/>
      <c r="D45" s="134"/>
      <c r="E45" s="66" t="s">
        <v>74</v>
      </c>
      <c r="F45" s="45"/>
      <c r="G45" s="45"/>
      <c r="H45" s="45"/>
      <c r="I45" s="45"/>
      <c r="J45" s="43"/>
      <c r="K45" s="127"/>
      <c r="L45" s="128"/>
      <c r="M45" s="129"/>
      <c r="N45" s="14" t="str">
        <f t="shared" si="0"/>
        <v/>
      </c>
      <c r="O45" s="21"/>
      <c r="P45" s="22"/>
    </row>
    <row r="46" spans="2:16" ht="24.75" customHeight="1" x14ac:dyDescent="0.15">
      <c r="B46" s="20"/>
      <c r="C46" s="21"/>
      <c r="D46" s="134"/>
      <c r="E46" s="130" t="s">
        <v>75</v>
      </c>
      <c r="F46" s="135"/>
      <c r="G46" s="135"/>
      <c r="H46" s="135"/>
      <c r="I46" s="136"/>
      <c r="J46" s="43"/>
      <c r="K46" s="127"/>
      <c r="L46" s="128"/>
      <c r="M46" s="129"/>
      <c r="N46" s="14" t="str">
        <f t="shared" si="0"/>
        <v/>
      </c>
      <c r="O46" s="21"/>
      <c r="P46" s="22"/>
    </row>
    <row r="47" spans="2:16" ht="24.75" customHeight="1" x14ac:dyDescent="0.15">
      <c r="B47" s="20"/>
      <c r="C47" s="21"/>
      <c r="D47" s="134"/>
      <c r="E47" s="66" t="s">
        <v>76</v>
      </c>
      <c r="F47" s="45"/>
      <c r="G47" s="45"/>
      <c r="H47" s="45"/>
      <c r="I47" s="45"/>
      <c r="J47" s="43"/>
      <c r="K47" s="127"/>
      <c r="L47" s="128"/>
      <c r="M47" s="129"/>
      <c r="N47" s="14" t="str">
        <f t="shared" si="0"/>
        <v/>
      </c>
      <c r="O47" s="21"/>
      <c r="P47" s="22"/>
    </row>
    <row r="48" spans="2:16" ht="14.1" customHeight="1" x14ac:dyDescent="0.15">
      <c r="B48" s="20"/>
      <c r="C48" s="21"/>
      <c r="D48" s="134"/>
      <c r="E48" s="66" t="s">
        <v>77</v>
      </c>
      <c r="F48" s="45"/>
      <c r="G48" s="45"/>
      <c r="H48" s="45"/>
      <c r="I48" s="45"/>
      <c r="J48" s="43"/>
      <c r="K48" s="127"/>
      <c r="L48" s="128"/>
      <c r="M48" s="129"/>
      <c r="N48" s="14" t="str">
        <f t="shared" si="0"/>
        <v/>
      </c>
      <c r="O48" s="21"/>
      <c r="P48" s="22"/>
    </row>
    <row r="49" spans="2:16" ht="14.1" customHeight="1" x14ac:dyDescent="0.15">
      <c r="B49" s="20"/>
      <c r="C49" s="21"/>
      <c r="D49" s="134"/>
      <c r="E49" s="66" t="s">
        <v>78</v>
      </c>
      <c r="F49" s="45"/>
      <c r="G49" s="45"/>
      <c r="H49" s="45"/>
      <c r="I49" s="45"/>
      <c r="J49" s="43"/>
      <c r="K49" s="127"/>
      <c r="L49" s="128"/>
      <c r="M49" s="129"/>
      <c r="N49" s="14" t="str">
        <f t="shared" si="0"/>
        <v/>
      </c>
      <c r="O49" s="21"/>
      <c r="P49" s="22"/>
    </row>
    <row r="50" spans="2:16" ht="14.1" customHeight="1" x14ac:dyDescent="0.15">
      <c r="B50" s="20"/>
      <c r="C50" s="21"/>
      <c r="D50" s="125" t="s">
        <v>20</v>
      </c>
      <c r="E50" s="66" t="s">
        <v>79</v>
      </c>
      <c r="F50" s="45"/>
      <c r="G50" s="45"/>
      <c r="H50" s="45"/>
      <c r="I50" s="45"/>
      <c r="J50" s="43"/>
      <c r="K50" s="127"/>
      <c r="L50" s="128"/>
      <c r="M50" s="129"/>
      <c r="N50" s="14" t="str">
        <f t="shared" si="0"/>
        <v/>
      </c>
      <c r="O50" s="21"/>
      <c r="P50" s="22"/>
    </row>
    <row r="51" spans="2:16" ht="24" customHeight="1" x14ac:dyDescent="0.15">
      <c r="B51" s="20"/>
      <c r="C51" s="21"/>
      <c r="D51" s="126"/>
      <c r="E51" s="130" t="s">
        <v>80</v>
      </c>
      <c r="F51" s="131"/>
      <c r="G51" s="131"/>
      <c r="H51" s="131"/>
      <c r="I51" s="132"/>
      <c r="J51" s="43"/>
      <c r="K51" s="127"/>
      <c r="L51" s="128"/>
      <c r="M51" s="129"/>
      <c r="N51" s="14" t="str">
        <f t="shared" si="0"/>
        <v/>
      </c>
      <c r="O51" s="21"/>
      <c r="P51" s="22"/>
    </row>
    <row r="52" spans="2:16" ht="33" customHeight="1" thickBot="1" x14ac:dyDescent="0.2">
      <c r="B52" s="20"/>
      <c r="C52" s="21"/>
      <c r="D52" s="126"/>
      <c r="E52" s="67" t="s">
        <v>81</v>
      </c>
      <c r="F52" s="45"/>
      <c r="G52" s="45"/>
      <c r="H52" s="45"/>
      <c r="I52" s="45"/>
      <c r="J52" s="42"/>
      <c r="K52" s="127"/>
      <c r="L52" s="128"/>
      <c r="M52" s="129"/>
      <c r="N52" s="14" t="str">
        <f t="shared" si="0"/>
        <v/>
      </c>
      <c r="O52" s="21"/>
      <c r="P52" s="22"/>
    </row>
    <row r="53" spans="2:16" ht="14.1" customHeight="1" x14ac:dyDescent="0.15">
      <c r="B53" s="20"/>
      <c r="C53" s="21"/>
      <c r="D53" s="108" t="s">
        <v>38</v>
      </c>
      <c r="E53" s="109"/>
      <c r="F53" s="5"/>
      <c r="G53" s="5"/>
      <c r="H53" s="5"/>
      <c r="I53" s="5"/>
      <c r="J53" s="5"/>
      <c r="K53" s="5"/>
      <c r="L53" s="5"/>
      <c r="M53" s="5"/>
      <c r="N53" s="16" t="str">
        <f>IF(G29="YES","－",IF(G29="No",SUM(N33:N52),""))</f>
        <v/>
      </c>
      <c r="O53" s="21"/>
      <c r="P53" s="22"/>
    </row>
    <row r="54" spans="2:16" ht="14.25" x14ac:dyDescent="0.15">
      <c r="B54" s="20"/>
      <c r="C54" s="21"/>
      <c r="D54" s="32" t="s">
        <v>82</v>
      </c>
      <c r="E54" s="21"/>
      <c r="F54" s="21"/>
      <c r="G54" s="21"/>
      <c r="H54" s="21"/>
      <c r="I54" s="21"/>
      <c r="J54" s="21"/>
      <c r="K54" s="21"/>
      <c r="L54" s="21"/>
      <c r="M54" s="21"/>
      <c r="N54" s="21"/>
      <c r="O54" s="21"/>
      <c r="P54" s="22"/>
    </row>
    <row r="55" spans="2:16" ht="12" customHeight="1" x14ac:dyDescent="0.15">
      <c r="B55" s="20"/>
      <c r="C55" s="21"/>
      <c r="D55" s="110" t="s">
        <v>30</v>
      </c>
      <c r="E55" s="111"/>
      <c r="F55" s="112" t="s">
        <v>24</v>
      </c>
      <c r="G55" s="112"/>
      <c r="H55" s="112"/>
      <c r="I55" s="114" t="s">
        <v>11</v>
      </c>
      <c r="J55" s="21"/>
      <c r="K55" s="21"/>
      <c r="L55" s="21"/>
      <c r="M55" s="21"/>
      <c r="N55" s="21"/>
      <c r="O55" s="21"/>
      <c r="P55" s="22"/>
    </row>
    <row r="56" spans="2:16" ht="12" customHeight="1" x14ac:dyDescent="0.15">
      <c r="B56" s="20"/>
      <c r="C56" s="21"/>
      <c r="D56" s="40" t="s">
        <v>39</v>
      </c>
      <c r="E56" s="12" t="s">
        <v>21</v>
      </c>
      <c r="F56" s="113"/>
      <c r="G56" s="113"/>
      <c r="H56" s="113"/>
      <c r="I56" s="115"/>
      <c r="J56" s="21"/>
      <c r="K56" s="21"/>
      <c r="L56" s="21"/>
      <c r="M56" s="21"/>
      <c r="N56" s="21"/>
      <c r="O56" s="21"/>
      <c r="P56" s="22"/>
    </row>
    <row r="57" spans="2:16" ht="12" customHeight="1" x14ac:dyDescent="0.15">
      <c r="B57" s="20"/>
      <c r="C57" s="21"/>
      <c r="D57" s="116" t="str">
        <f>IF(E57=""," ",IF(E57&gt;180,"S",IF(E57&gt;110,"A",IF(E57&gt;80,"B",IF(E57&gt;50,"C","D")))))</f>
        <v xml:space="preserve"> </v>
      </c>
      <c r="E57" s="119" t="str">
        <f>IF(COUNTA(I19:I25,G29,J33:J52)=0,"",(SUM(N19:N25)+N29)+IF(OR(G29="NO",G29=""),N53,0))</f>
        <v/>
      </c>
      <c r="F57" s="122" t="s">
        <v>22</v>
      </c>
      <c r="G57" s="122"/>
      <c r="H57" s="122"/>
      <c r="I57" s="6" t="s">
        <v>12</v>
      </c>
      <c r="J57" s="21"/>
      <c r="K57" s="21"/>
      <c r="L57" s="21"/>
      <c r="M57" s="21"/>
      <c r="N57" s="21"/>
      <c r="O57" s="21"/>
      <c r="P57" s="22"/>
    </row>
    <row r="58" spans="2:16" ht="13.35" customHeight="1" x14ac:dyDescent="0.15">
      <c r="B58" s="20"/>
      <c r="C58" s="21"/>
      <c r="D58" s="117"/>
      <c r="E58" s="120"/>
      <c r="F58" s="123" t="s">
        <v>40</v>
      </c>
      <c r="G58" s="123"/>
      <c r="H58" s="123"/>
      <c r="I58" s="7" t="s">
        <v>13</v>
      </c>
      <c r="J58" s="21"/>
      <c r="K58" s="36"/>
      <c r="L58" s="21"/>
      <c r="M58" s="21"/>
      <c r="N58" s="21"/>
      <c r="O58" s="21"/>
      <c r="P58" s="22"/>
    </row>
    <row r="59" spans="2:16" ht="13.35" customHeight="1" x14ac:dyDescent="0.15">
      <c r="B59" s="20"/>
      <c r="C59" s="21"/>
      <c r="D59" s="117"/>
      <c r="E59" s="120"/>
      <c r="F59" s="123" t="s">
        <v>41</v>
      </c>
      <c r="G59" s="123"/>
      <c r="H59" s="123"/>
      <c r="I59" s="7" t="s">
        <v>14</v>
      </c>
      <c r="J59" s="21"/>
      <c r="K59" s="21"/>
      <c r="L59" s="21"/>
      <c r="M59" s="21"/>
      <c r="N59" s="21"/>
      <c r="O59" s="21"/>
      <c r="P59" s="22"/>
    </row>
    <row r="60" spans="2:16" ht="13.35" customHeight="1" x14ac:dyDescent="0.15">
      <c r="B60" s="20"/>
      <c r="C60" s="21"/>
      <c r="D60" s="117"/>
      <c r="E60" s="120"/>
      <c r="F60" s="123" t="s">
        <v>42</v>
      </c>
      <c r="G60" s="123"/>
      <c r="H60" s="123"/>
      <c r="I60" s="7" t="s">
        <v>15</v>
      </c>
      <c r="J60" s="21"/>
      <c r="K60" s="21"/>
      <c r="L60" s="21"/>
      <c r="M60" s="21"/>
      <c r="N60" s="21"/>
      <c r="O60" s="21"/>
      <c r="P60" s="22"/>
    </row>
    <row r="61" spans="2:16" ht="13.35" customHeight="1" x14ac:dyDescent="0.15">
      <c r="B61" s="20"/>
      <c r="C61" s="21"/>
      <c r="D61" s="118"/>
      <c r="E61" s="121"/>
      <c r="F61" s="124" t="s">
        <v>43</v>
      </c>
      <c r="G61" s="124"/>
      <c r="H61" s="124"/>
      <c r="I61" s="8" t="s">
        <v>16</v>
      </c>
      <c r="J61" s="21"/>
      <c r="K61" s="21"/>
      <c r="L61" s="21"/>
      <c r="M61" s="21"/>
      <c r="N61" s="21"/>
      <c r="O61" s="21"/>
      <c r="P61" s="22"/>
    </row>
    <row r="62" spans="2:16" ht="13.35" customHeight="1" x14ac:dyDescent="0.15">
      <c r="B62" s="20"/>
      <c r="C62" s="21"/>
      <c r="D62" s="64"/>
      <c r="E62" s="65"/>
      <c r="F62" s="15"/>
      <c r="G62" s="15"/>
      <c r="H62" s="15"/>
      <c r="I62" s="15"/>
      <c r="J62" s="21"/>
      <c r="K62" s="21"/>
      <c r="L62" s="21"/>
      <c r="M62" s="21"/>
      <c r="N62" s="21"/>
      <c r="O62" s="21"/>
      <c r="P62" s="22"/>
    </row>
    <row r="63" spans="2:16" x14ac:dyDescent="0.15">
      <c r="B63" s="20"/>
      <c r="C63" s="21"/>
      <c r="D63" s="70" t="s">
        <v>83</v>
      </c>
      <c r="E63" s="65"/>
      <c r="F63" s="15"/>
      <c r="G63" s="15"/>
      <c r="H63" s="15"/>
      <c r="I63" s="15"/>
      <c r="J63" s="21"/>
      <c r="K63" s="21"/>
      <c r="L63" s="21"/>
      <c r="M63" s="21"/>
      <c r="N63" s="21"/>
      <c r="O63" s="21"/>
      <c r="P63" s="22"/>
    </row>
    <row r="64" spans="2:16" ht="14.25" customHeight="1" x14ac:dyDescent="0.15">
      <c r="B64" s="20"/>
      <c r="C64" s="21"/>
      <c r="D64" s="79"/>
      <c r="E64" s="98"/>
      <c r="F64" s="98"/>
      <c r="G64" s="98"/>
      <c r="H64" s="98"/>
      <c r="I64" s="98"/>
      <c r="J64" s="98"/>
      <c r="K64" s="98"/>
      <c r="L64" s="98"/>
      <c r="M64" s="98"/>
      <c r="N64" s="99"/>
      <c r="O64" s="21"/>
      <c r="P64" s="22"/>
    </row>
    <row r="65" spans="2:16" ht="13.35" customHeight="1" x14ac:dyDescent="0.15">
      <c r="B65" s="20"/>
      <c r="C65" s="21"/>
      <c r="D65" s="100"/>
      <c r="E65" s="65"/>
      <c r="F65" s="65"/>
      <c r="G65" s="65"/>
      <c r="H65" s="65"/>
      <c r="I65" s="65"/>
      <c r="J65" s="65"/>
      <c r="K65" s="65"/>
      <c r="L65" s="65"/>
      <c r="M65" s="65"/>
      <c r="N65" s="101"/>
      <c r="O65" s="21"/>
      <c r="P65" s="22"/>
    </row>
    <row r="66" spans="2:16" ht="13.35" customHeight="1" x14ac:dyDescent="0.15">
      <c r="B66" s="20"/>
      <c r="C66" s="21"/>
      <c r="D66" s="100"/>
      <c r="E66" s="65"/>
      <c r="F66" s="65"/>
      <c r="G66" s="65"/>
      <c r="H66" s="65"/>
      <c r="I66" s="65"/>
      <c r="J66" s="65"/>
      <c r="K66" s="65"/>
      <c r="L66" s="65"/>
      <c r="M66" s="65"/>
      <c r="N66" s="101"/>
      <c r="O66" s="21"/>
      <c r="P66" s="22"/>
    </row>
    <row r="67" spans="2:16" x14ac:dyDescent="0.15">
      <c r="B67" s="20"/>
      <c r="C67" s="21"/>
      <c r="D67" s="102"/>
      <c r="E67" s="103"/>
      <c r="F67" s="103"/>
      <c r="G67" s="103"/>
      <c r="H67" s="103"/>
      <c r="I67" s="103"/>
      <c r="J67" s="103"/>
      <c r="K67" s="103"/>
      <c r="L67" s="103"/>
      <c r="M67" s="103"/>
      <c r="N67" s="104"/>
      <c r="O67" s="21"/>
      <c r="P67" s="22"/>
    </row>
    <row r="68" spans="2:16" ht="14.25" thickBot="1" x14ac:dyDescent="0.2">
      <c r="B68" s="33"/>
      <c r="C68" s="34"/>
      <c r="D68" s="34"/>
      <c r="E68" s="34"/>
      <c r="F68" s="34"/>
      <c r="G68" s="34"/>
      <c r="H68" s="34"/>
      <c r="I68" s="34"/>
      <c r="J68" s="34"/>
      <c r="K68" s="34"/>
      <c r="L68" s="34"/>
      <c r="M68" s="34"/>
      <c r="N68" s="34"/>
      <c r="O68" s="34"/>
      <c r="P68" s="35"/>
    </row>
    <row r="69" spans="2:16" ht="22.5" customHeight="1" x14ac:dyDescent="0.15">
      <c r="N69" s="1" t="s">
        <v>133</v>
      </c>
    </row>
    <row r="70" spans="2:16" ht="13.35" customHeight="1" x14ac:dyDescent="0.15"/>
  </sheetData>
  <sheetProtection password="CA6F" sheet="1" objects="1" scenarios="1"/>
  <mergeCells count="81">
    <mergeCell ref="E7:H7"/>
    <mergeCell ref="I7:J7"/>
    <mergeCell ref="K7:N7"/>
    <mergeCell ref="D8:D9"/>
    <mergeCell ref="I8:J8"/>
    <mergeCell ref="K8:N9"/>
    <mergeCell ref="I9:J9"/>
    <mergeCell ref="I10:J10"/>
    <mergeCell ref="K10:N10"/>
    <mergeCell ref="D11:D12"/>
    <mergeCell ref="I11:J11"/>
    <mergeCell ref="K11:N12"/>
    <mergeCell ref="G12:H12"/>
    <mergeCell ref="I12:J12"/>
    <mergeCell ref="E13:H13"/>
    <mergeCell ref="I13:J13"/>
    <mergeCell ref="K13:N13"/>
    <mergeCell ref="D18:H18"/>
    <mergeCell ref="I14:N15"/>
    <mergeCell ref="J18:M18"/>
    <mergeCell ref="D19:H19"/>
    <mergeCell ref="J19:M19"/>
    <mergeCell ref="D20:H20"/>
    <mergeCell ref="J20:M20"/>
    <mergeCell ref="D21:H21"/>
    <mergeCell ref="J21:M21"/>
    <mergeCell ref="D22:H22"/>
    <mergeCell ref="J22:M22"/>
    <mergeCell ref="D23:H23"/>
    <mergeCell ref="J23:M23"/>
    <mergeCell ref="D24:H24"/>
    <mergeCell ref="J24:M24"/>
    <mergeCell ref="D25:H25"/>
    <mergeCell ref="J25:M25"/>
    <mergeCell ref="D28:F28"/>
    <mergeCell ref="H28:I28"/>
    <mergeCell ref="J28:K28"/>
    <mergeCell ref="D29:F29"/>
    <mergeCell ref="J29:K29"/>
    <mergeCell ref="L29:M29"/>
    <mergeCell ref="L28:M28"/>
    <mergeCell ref="D26:E26"/>
    <mergeCell ref="D32:I32"/>
    <mergeCell ref="D33:D36"/>
    <mergeCell ref="K33:M33"/>
    <mergeCell ref="K34:M34"/>
    <mergeCell ref="K35:M35"/>
    <mergeCell ref="K36:M36"/>
    <mergeCell ref="K32:M32"/>
    <mergeCell ref="D37:D39"/>
    <mergeCell ref="K37:M37"/>
    <mergeCell ref="K38:M38"/>
    <mergeCell ref="K39:M39"/>
    <mergeCell ref="D40:D49"/>
    <mergeCell ref="K40:M40"/>
    <mergeCell ref="K41:M41"/>
    <mergeCell ref="K42:M42"/>
    <mergeCell ref="K43:M43"/>
    <mergeCell ref="K44:M44"/>
    <mergeCell ref="K45:M45"/>
    <mergeCell ref="E46:I46"/>
    <mergeCell ref="K46:M46"/>
    <mergeCell ref="K47:M47"/>
    <mergeCell ref="K48:M48"/>
    <mergeCell ref="K49:M49"/>
    <mergeCell ref="D50:D52"/>
    <mergeCell ref="K50:M50"/>
    <mergeCell ref="E51:I51"/>
    <mergeCell ref="K51:M51"/>
    <mergeCell ref="K52:M52"/>
    <mergeCell ref="D53:E53"/>
    <mergeCell ref="D55:E55"/>
    <mergeCell ref="F55:H56"/>
    <mergeCell ref="I55:I56"/>
    <mergeCell ref="D57:D61"/>
    <mergeCell ref="E57:E61"/>
    <mergeCell ref="F57:H57"/>
    <mergeCell ref="F58:H58"/>
    <mergeCell ref="F59:H59"/>
    <mergeCell ref="F60:H60"/>
    <mergeCell ref="F61:H61"/>
  </mergeCells>
  <phoneticPr fontId="1"/>
  <dataValidations count="6">
    <dataValidation type="list" allowBlank="1" showInputMessage="1" showErrorMessage="1" sqref="E11:E12 G11">
      <formula1>"○"</formula1>
    </dataValidation>
    <dataValidation imeMode="halfAlpha" showInputMessage="1" showErrorMessage="1" errorTitle="半角数字（例：20031210）で入力ください。" promptTitle="半角数字（例：20031210）で入力ください。" sqref="K7:N7"/>
    <dataValidation imeMode="halfAlpha" allowBlank="1" showInputMessage="1" showErrorMessage="1" errorTitle="半角数字（20または0）を入力ください。" promptTitle="半角数字（20または0）を入力ください。" sqref="N29 N33:N52 N19:N25"/>
    <dataValidation imeMode="halfAlpha" allowBlank="1" showInputMessage="1" showErrorMessage="1" errorTitle="半角英数字で入力ください。" promptTitle="半角英数字で入力ください。" sqref="K13:N13 K10:N10"/>
    <dataValidation imeMode="halfAlpha" allowBlank="1" showInputMessage="1" showErrorMessage="1" errorTitle="半角数字（例：20031210）で入力ください。" promptTitle="半角数字（例：20031210）で入力ください。" sqref="H29 J19:J25"/>
    <dataValidation type="list" imeMode="halfAlpha" allowBlank="1" showInputMessage="1" showErrorMessage="1" errorTitle="英字半角（YESまたはNO）を選択入力ください" promptTitle="英字半角（YESまたはNO）を選択入力ください。" sqref="J33:J52 G29 I19:I25">
      <formula1>"Yes,No"</formula1>
    </dataValidation>
  </dataValidations>
  <printOptions horizontalCentered="1" verticalCentered="1"/>
  <pageMargins left="0.39370078740157483" right="0.23622047244094491" top="0.31496062992125984" bottom="0.31496062992125984" header="0.19685039370078741" footer="0.19685039370078741"/>
  <pageSetup paperSize="9" scale="63" orientation="portrait" r:id="rId1"/>
  <headerFooter alignWithMargins="0">
    <oddHeader>&amp;L&amp;14ＥＭＳ調査シート</oddHeader>
    <oddFooter xml:space="preserve">&amp;C Toshiba digital Solutions Corporation
</oddFooter>
  </headerFooter>
  <ignoredErrors>
    <ignoredError sqref="N19:N21 N22:N25 N29 N33:N5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workbookViewId="0">
      <pane ySplit="2" topLeftCell="A3" activePane="bottomLeft" state="frozen"/>
      <selection pane="bottomLeft" activeCell="D2" sqref="D2"/>
    </sheetView>
  </sheetViews>
  <sheetFormatPr defaultColWidth="9" defaultRowHeight="12" x14ac:dyDescent="0.15"/>
  <cols>
    <col min="1" max="3" width="1.625" style="48" customWidth="1"/>
    <col min="4" max="4" width="81.875" style="48" customWidth="1"/>
    <col min="5" max="6" width="1.125" style="48" customWidth="1"/>
    <col min="7" max="16384" width="9" style="48"/>
  </cols>
  <sheetData>
    <row r="1" spans="1:5" ht="14.25" customHeight="1" x14ac:dyDescent="0.15">
      <c r="D1" s="75">
        <v>42927</v>
      </c>
    </row>
    <row r="2" spans="1:5" ht="22.5" customHeight="1" x14ac:dyDescent="0.15">
      <c r="D2" s="73" t="s">
        <v>84</v>
      </c>
    </row>
    <row r="3" spans="1:5" x14ac:dyDescent="0.15">
      <c r="A3" s="46"/>
      <c r="B3" s="46"/>
      <c r="C3" s="46"/>
      <c r="D3" s="69"/>
      <c r="E3" s="46"/>
    </row>
    <row r="4" spans="1:5" ht="17.25" customHeight="1" x14ac:dyDescent="0.15">
      <c r="A4" s="46"/>
      <c r="B4" s="209" t="s">
        <v>26</v>
      </c>
      <c r="C4" s="209"/>
      <c r="D4" s="209"/>
      <c r="E4" s="46"/>
    </row>
    <row r="5" spans="1:5" ht="42" customHeight="1" x14ac:dyDescent="0.15">
      <c r="A5" s="46"/>
      <c r="B5" s="46"/>
      <c r="C5" s="210" t="s">
        <v>121</v>
      </c>
      <c r="D5" s="210"/>
      <c r="E5" s="46"/>
    </row>
    <row r="6" spans="1:5" ht="110.25" customHeight="1" x14ac:dyDescent="0.15">
      <c r="A6" s="46"/>
      <c r="B6" s="46"/>
      <c r="C6" s="46"/>
      <c r="D6" s="60" t="s">
        <v>122</v>
      </c>
      <c r="E6" s="46"/>
    </row>
    <row r="7" spans="1:5" ht="68.25" customHeight="1" x14ac:dyDescent="0.15">
      <c r="A7" s="46"/>
      <c r="B7" s="46"/>
      <c r="C7" s="210" t="s">
        <v>123</v>
      </c>
      <c r="D7" s="210"/>
      <c r="E7" s="46"/>
    </row>
    <row r="8" spans="1:5" ht="79.5" customHeight="1" x14ac:dyDescent="0.15">
      <c r="A8" s="46"/>
      <c r="B8" s="46"/>
      <c r="C8" s="46"/>
      <c r="D8" s="60" t="s">
        <v>124</v>
      </c>
      <c r="E8" s="46"/>
    </row>
    <row r="9" spans="1:5" ht="30.75" customHeight="1" x14ac:dyDescent="0.15">
      <c r="A9" s="46"/>
      <c r="B9" s="46"/>
      <c r="C9" s="210" t="s">
        <v>125</v>
      </c>
      <c r="D9" s="210"/>
      <c r="E9" s="46"/>
    </row>
    <row r="10" spans="1:5" ht="75" customHeight="1" x14ac:dyDescent="0.15">
      <c r="A10" s="46"/>
      <c r="B10" s="46"/>
      <c r="C10" s="46"/>
      <c r="D10" s="60" t="s">
        <v>114</v>
      </c>
      <c r="E10" s="46"/>
    </row>
    <row r="11" spans="1:5" ht="23.25" customHeight="1" x14ac:dyDescent="0.15">
      <c r="A11" s="46"/>
      <c r="B11" s="46"/>
      <c r="C11" s="210" t="s">
        <v>118</v>
      </c>
      <c r="D11" s="210"/>
      <c r="E11" s="46"/>
    </row>
    <row r="12" spans="1:5" ht="66" customHeight="1" x14ac:dyDescent="0.15">
      <c r="A12" s="46"/>
      <c r="B12" s="46"/>
      <c r="C12" s="46"/>
      <c r="D12" s="60" t="s">
        <v>115</v>
      </c>
      <c r="E12" s="46"/>
    </row>
    <row r="13" spans="1:5" ht="35.25" customHeight="1" x14ac:dyDescent="0.15">
      <c r="A13" s="46"/>
      <c r="B13" s="46"/>
      <c r="C13" s="210" t="s">
        <v>119</v>
      </c>
      <c r="D13" s="210"/>
      <c r="E13" s="46"/>
    </row>
    <row r="14" spans="1:5" ht="171" customHeight="1" x14ac:dyDescent="0.15">
      <c r="A14" s="46"/>
      <c r="B14" s="46"/>
      <c r="C14" s="46"/>
      <c r="D14" s="60" t="s">
        <v>116</v>
      </c>
      <c r="E14" s="46"/>
    </row>
    <row r="15" spans="1:5" x14ac:dyDescent="0.15">
      <c r="A15" s="46"/>
      <c r="B15" s="46"/>
      <c r="C15" s="46"/>
      <c r="D15" s="69"/>
      <c r="E15" s="46"/>
    </row>
    <row r="16" spans="1:5" ht="18" customHeight="1" x14ac:dyDescent="0.15">
      <c r="A16" s="46"/>
      <c r="B16" s="209" t="s">
        <v>27</v>
      </c>
      <c r="C16" s="209"/>
      <c r="D16" s="209"/>
      <c r="E16" s="46"/>
    </row>
    <row r="17" spans="1:11" ht="27" customHeight="1" x14ac:dyDescent="0.15">
      <c r="A17" s="46"/>
      <c r="B17" s="46"/>
      <c r="C17" s="210" t="s">
        <v>120</v>
      </c>
      <c r="D17" s="210"/>
      <c r="E17" s="46"/>
    </row>
    <row r="18" spans="1:11" ht="283.5" customHeight="1" x14ac:dyDescent="0.15">
      <c r="A18" s="46"/>
      <c r="B18" s="46"/>
      <c r="C18" s="46"/>
      <c r="D18" s="60" t="s">
        <v>117</v>
      </c>
      <c r="E18" s="46"/>
    </row>
    <row r="19" spans="1:11" x14ac:dyDescent="0.15">
      <c r="A19" s="46"/>
      <c r="B19" s="46"/>
      <c r="C19" s="46"/>
      <c r="D19" s="69"/>
      <c r="E19" s="46"/>
      <c r="F19" s="47"/>
      <c r="G19" s="47"/>
      <c r="H19" s="47"/>
      <c r="I19" s="47"/>
      <c r="J19" s="47"/>
      <c r="K19" s="47"/>
    </row>
    <row r="20" spans="1:11" ht="18" customHeight="1" x14ac:dyDescent="0.15">
      <c r="A20" s="46"/>
      <c r="B20" s="211" t="s">
        <v>25</v>
      </c>
      <c r="C20" s="211"/>
      <c r="D20" s="211"/>
      <c r="E20" s="46"/>
      <c r="F20" s="47"/>
      <c r="G20" s="47"/>
      <c r="H20" s="47"/>
      <c r="I20" s="47"/>
      <c r="J20" s="47"/>
      <c r="K20" s="47"/>
    </row>
    <row r="21" spans="1:11" s="53" customFormat="1" ht="20.100000000000001" customHeight="1" x14ac:dyDescent="0.15">
      <c r="A21" s="49"/>
      <c r="B21" s="49"/>
      <c r="C21" s="208" t="s">
        <v>89</v>
      </c>
      <c r="D21" s="208"/>
      <c r="E21" s="50"/>
      <c r="F21" s="51"/>
      <c r="G21" s="51"/>
      <c r="H21" s="51"/>
      <c r="I21" s="51"/>
      <c r="J21" s="51"/>
      <c r="K21" s="52"/>
    </row>
    <row r="22" spans="1:11" ht="54.75" customHeight="1" x14ac:dyDescent="0.15">
      <c r="A22" s="54"/>
      <c r="B22" s="54"/>
      <c r="C22" s="54"/>
      <c r="D22" s="55" t="s">
        <v>85</v>
      </c>
      <c r="E22" s="56"/>
      <c r="F22" s="57"/>
      <c r="G22" s="57"/>
      <c r="H22" s="57"/>
      <c r="I22" s="57"/>
      <c r="J22" s="57"/>
      <c r="K22" s="58"/>
    </row>
    <row r="23" spans="1:11" s="53" customFormat="1" ht="20.100000000000001" customHeight="1" x14ac:dyDescent="0.15">
      <c r="A23" s="49"/>
      <c r="B23" s="49"/>
      <c r="C23" s="208" t="s">
        <v>90</v>
      </c>
      <c r="D23" s="208"/>
      <c r="E23" s="50"/>
      <c r="F23" s="51"/>
      <c r="G23" s="51"/>
      <c r="H23" s="51"/>
      <c r="I23" s="51"/>
      <c r="J23" s="51"/>
      <c r="K23" s="52"/>
    </row>
    <row r="24" spans="1:11" ht="84" customHeight="1" x14ac:dyDescent="0.15">
      <c r="A24" s="54"/>
      <c r="B24" s="54"/>
      <c r="C24" s="54"/>
      <c r="D24" s="55" t="s">
        <v>126</v>
      </c>
      <c r="E24" s="56"/>
      <c r="F24" s="57"/>
      <c r="G24" s="57"/>
      <c r="H24" s="57"/>
      <c r="I24" s="57"/>
      <c r="J24" s="57"/>
      <c r="K24" s="58"/>
    </row>
    <row r="25" spans="1:11" s="53" customFormat="1" ht="20.100000000000001" customHeight="1" x14ac:dyDescent="0.15">
      <c r="A25" s="49"/>
      <c r="B25" s="49"/>
      <c r="C25" s="208" t="s">
        <v>91</v>
      </c>
      <c r="D25" s="208"/>
      <c r="E25" s="50"/>
      <c r="F25" s="51"/>
      <c r="G25" s="51"/>
      <c r="H25" s="51"/>
      <c r="I25" s="51"/>
      <c r="J25" s="51"/>
      <c r="K25" s="52"/>
    </row>
    <row r="26" spans="1:11" ht="78.75" customHeight="1" x14ac:dyDescent="0.15">
      <c r="A26" s="54"/>
      <c r="B26" s="54"/>
      <c r="C26" s="54"/>
      <c r="D26" s="55" t="s">
        <v>86</v>
      </c>
      <c r="E26" s="56"/>
      <c r="F26" s="57"/>
      <c r="G26" s="57"/>
      <c r="H26" s="57"/>
      <c r="I26" s="57"/>
      <c r="J26" s="57"/>
      <c r="K26" s="58"/>
    </row>
    <row r="27" spans="1:11" s="53" customFormat="1" ht="20.100000000000001" customHeight="1" x14ac:dyDescent="0.15">
      <c r="A27" s="49"/>
      <c r="B27" s="49"/>
      <c r="C27" s="208" t="s">
        <v>87</v>
      </c>
      <c r="D27" s="208"/>
      <c r="E27" s="50"/>
      <c r="F27" s="51"/>
      <c r="G27" s="51"/>
      <c r="H27" s="51"/>
      <c r="I27" s="51"/>
      <c r="J27" s="51"/>
      <c r="K27" s="52"/>
    </row>
    <row r="28" spans="1:11" ht="41.25" customHeight="1" x14ac:dyDescent="0.15">
      <c r="A28" s="59"/>
      <c r="B28" s="59"/>
      <c r="C28" s="59"/>
      <c r="D28" s="60" t="s">
        <v>88</v>
      </c>
      <c r="E28" s="56"/>
      <c r="F28" s="57"/>
      <c r="G28" s="57"/>
      <c r="H28" s="57"/>
      <c r="I28" s="57"/>
      <c r="J28" s="57"/>
      <c r="K28" s="58"/>
    </row>
    <row r="29" spans="1:11" s="53" customFormat="1" ht="20.100000000000001" customHeight="1" x14ac:dyDescent="0.15">
      <c r="A29" s="49"/>
      <c r="B29" s="49"/>
      <c r="C29" s="208" t="s">
        <v>92</v>
      </c>
      <c r="D29" s="208"/>
      <c r="E29" s="50"/>
      <c r="F29" s="51"/>
      <c r="G29" s="51"/>
      <c r="H29" s="51"/>
      <c r="I29" s="51"/>
      <c r="J29" s="51"/>
      <c r="K29" s="52"/>
    </row>
    <row r="30" spans="1:11" s="53" customFormat="1" ht="12" customHeight="1" x14ac:dyDescent="0.15">
      <c r="A30" s="49"/>
      <c r="B30" s="49"/>
      <c r="C30" s="208" t="s">
        <v>93</v>
      </c>
      <c r="D30" s="208"/>
      <c r="E30" s="50"/>
      <c r="F30" s="51"/>
      <c r="G30" s="51"/>
      <c r="H30" s="51"/>
      <c r="I30" s="51"/>
      <c r="J30" s="51"/>
      <c r="K30" s="52"/>
    </row>
    <row r="31" spans="1:11" s="53" customFormat="1" ht="12" customHeight="1" x14ac:dyDescent="0.15">
      <c r="A31" s="49"/>
      <c r="B31" s="49"/>
      <c r="C31" s="208" t="s">
        <v>94</v>
      </c>
      <c r="D31" s="208"/>
      <c r="E31" s="50"/>
      <c r="F31" s="51"/>
      <c r="G31" s="51"/>
      <c r="H31" s="51"/>
      <c r="I31" s="51"/>
      <c r="J31" s="51"/>
      <c r="K31" s="52"/>
    </row>
    <row r="32" spans="1:11" ht="194.25" customHeight="1" x14ac:dyDescent="0.15">
      <c r="A32" s="59"/>
      <c r="B32" s="59"/>
      <c r="C32" s="59"/>
      <c r="D32" s="60" t="s">
        <v>95</v>
      </c>
      <c r="E32" s="56"/>
      <c r="F32" s="57"/>
      <c r="G32" s="57"/>
      <c r="H32" s="57"/>
      <c r="I32" s="57"/>
      <c r="J32" s="57"/>
      <c r="K32" s="58"/>
    </row>
    <row r="33" spans="1:11" s="53" customFormat="1" ht="20.100000000000001" customHeight="1" x14ac:dyDescent="0.15">
      <c r="A33" s="49"/>
      <c r="B33" s="49"/>
      <c r="C33" s="208" t="s">
        <v>96</v>
      </c>
      <c r="D33" s="208"/>
      <c r="E33" s="50"/>
      <c r="F33" s="51"/>
      <c r="G33" s="51"/>
      <c r="H33" s="51"/>
      <c r="I33" s="51"/>
      <c r="J33" s="51"/>
      <c r="K33" s="52"/>
    </row>
    <row r="34" spans="1:11" s="53" customFormat="1" ht="12" customHeight="1" x14ac:dyDescent="0.15">
      <c r="A34" s="49"/>
      <c r="B34" s="49"/>
      <c r="C34" s="208" t="s">
        <v>97</v>
      </c>
      <c r="D34" s="208"/>
      <c r="E34" s="50"/>
      <c r="F34" s="51"/>
      <c r="G34" s="51"/>
      <c r="H34" s="51"/>
      <c r="I34" s="51"/>
      <c r="J34" s="51"/>
      <c r="K34" s="52"/>
    </row>
    <row r="35" spans="1:11" s="53" customFormat="1" ht="12" customHeight="1" x14ac:dyDescent="0.15">
      <c r="A35" s="49"/>
      <c r="B35" s="49"/>
      <c r="C35" s="208" t="s">
        <v>98</v>
      </c>
      <c r="D35" s="208"/>
      <c r="E35" s="50"/>
      <c r="F35" s="51"/>
      <c r="G35" s="51"/>
      <c r="H35" s="51"/>
      <c r="I35" s="51"/>
      <c r="J35" s="51"/>
      <c r="K35" s="52"/>
    </row>
    <row r="36" spans="1:11" s="53" customFormat="1" ht="12" customHeight="1" x14ac:dyDescent="0.15">
      <c r="A36" s="49"/>
      <c r="B36" s="49"/>
      <c r="C36" s="208" t="s">
        <v>99</v>
      </c>
      <c r="D36" s="208"/>
      <c r="E36" s="50"/>
      <c r="F36" s="51"/>
      <c r="G36" s="51"/>
      <c r="H36" s="51"/>
      <c r="I36" s="51"/>
      <c r="J36" s="51"/>
      <c r="K36" s="52"/>
    </row>
    <row r="37" spans="1:11" s="53" customFormat="1" ht="12" customHeight="1" x14ac:dyDescent="0.15">
      <c r="A37" s="49"/>
      <c r="B37" s="49"/>
      <c r="C37" s="208" t="s">
        <v>100</v>
      </c>
      <c r="D37" s="208"/>
      <c r="E37" s="50"/>
      <c r="F37" s="51"/>
      <c r="G37" s="51"/>
      <c r="H37" s="51"/>
      <c r="I37" s="51"/>
      <c r="J37" s="51"/>
      <c r="K37" s="52"/>
    </row>
    <row r="38" spans="1:11" s="53" customFormat="1" ht="12" customHeight="1" x14ac:dyDescent="0.15">
      <c r="A38" s="49"/>
      <c r="B38" s="49"/>
      <c r="C38" s="208" t="s">
        <v>101</v>
      </c>
      <c r="D38" s="208"/>
      <c r="E38" s="50"/>
      <c r="F38" s="51"/>
      <c r="G38" s="51"/>
      <c r="H38" s="51"/>
      <c r="I38" s="51"/>
      <c r="J38" s="51"/>
      <c r="K38" s="52"/>
    </row>
    <row r="39" spans="1:11" s="53" customFormat="1" ht="103.5" customHeight="1" x14ac:dyDescent="0.15">
      <c r="A39" s="61"/>
      <c r="B39" s="61"/>
      <c r="C39" s="61"/>
      <c r="D39" s="60" t="s">
        <v>102</v>
      </c>
      <c r="E39" s="50"/>
      <c r="F39" s="51"/>
      <c r="G39" s="51"/>
      <c r="H39" s="51"/>
      <c r="I39" s="51"/>
      <c r="J39" s="51"/>
      <c r="K39" s="52"/>
    </row>
    <row r="40" spans="1:11" s="53" customFormat="1" ht="26.25" customHeight="1" x14ac:dyDescent="0.15">
      <c r="A40" s="49"/>
      <c r="B40" s="49"/>
      <c r="C40" s="208" t="s">
        <v>103</v>
      </c>
      <c r="D40" s="208"/>
      <c r="E40" s="50"/>
      <c r="F40" s="51"/>
      <c r="G40" s="51"/>
      <c r="H40" s="51"/>
      <c r="I40" s="51"/>
      <c r="J40" s="51"/>
      <c r="K40" s="62"/>
    </row>
    <row r="41" spans="1:11" s="53" customFormat="1" ht="21.75" customHeight="1" x14ac:dyDescent="0.15">
      <c r="A41" s="61"/>
      <c r="B41" s="61"/>
      <c r="C41" s="61"/>
      <c r="D41" s="60" t="s">
        <v>104</v>
      </c>
      <c r="E41" s="50"/>
      <c r="F41" s="51"/>
      <c r="G41" s="51"/>
      <c r="H41" s="51"/>
      <c r="I41" s="51"/>
      <c r="J41" s="51"/>
      <c r="K41" s="62"/>
    </row>
    <row r="42" spans="1:11" s="53" customFormat="1" ht="20.100000000000001" customHeight="1" x14ac:dyDescent="0.15">
      <c r="A42" s="49"/>
      <c r="B42" s="49"/>
      <c r="C42" s="208" t="s">
        <v>105</v>
      </c>
      <c r="D42" s="208"/>
      <c r="E42" s="50"/>
      <c r="F42" s="51"/>
      <c r="G42" s="51"/>
      <c r="H42" s="51"/>
      <c r="I42" s="51"/>
      <c r="J42" s="51"/>
      <c r="K42" s="52"/>
    </row>
    <row r="43" spans="1:11" s="53" customFormat="1" ht="87.75" customHeight="1" x14ac:dyDescent="0.15">
      <c r="A43" s="61"/>
      <c r="B43" s="61"/>
      <c r="C43" s="61"/>
      <c r="D43" s="60" t="s">
        <v>127</v>
      </c>
      <c r="E43" s="50"/>
      <c r="F43" s="51"/>
      <c r="G43" s="51"/>
      <c r="H43" s="51"/>
      <c r="I43" s="51"/>
      <c r="J43" s="51"/>
      <c r="K43" s="52"/>
    </row>
    <row r="44" spans="1:11" s="53" customFormat="1" ht="20.100000000000001" customHeight="1" x14ac:dyDescent="0.15">
      <c r="A44" s="49"/>
      <c r="B44" s="49"/>
      <c r="C44" s="208" t="s">
        <v>106</v>
      </c>
      <c r="D44" s="208"/>
      <c r="E44" s="50"/>
      <c r="F44" s="51"/>
      <c r="G44" s="51"/>
      <c r="H44" s="51"/>
      <c r="I44" s="51"/>
      <c r="J44" s="51"/>
      <c r="K44" s="52"/>
    </row>
    <row r="45" spans="1:11" s="53" customFormat="1" ht="85.5" customHeight="1" x14ac:dyDescent="0.15">
      <c r="A45" s="61"/>
      <c r="B45" s="61"/>
      <c r="C45" s="61"/>
      <c r="D45" s="71" t="s">
        <v>50</v>
      </c>
      <c r="E45" s="50"/>
      <c r="F45" s="51"/>
      <c r="G45" s="51"/>
      <c r="H45" s="51"/>
      <c r="I45" s="51"/>
      <c r="J45" s="51"/>
      <c r="K45" s="52"/>
    </row>
    <row r="46" spans="1:11" s="53" customFormat="1" ht="20.100000000000001" customHeight="1" x14ac:dyDescent="0.15">
      <c r="A46" s="49"/>
      <c r="B46" s="49"/>
      <c r="C46" s="208" t="s">
        <v>107</v>
      </c>
      <c r="D46" s="208"/>
      <c r="E46" s="50"/>
      <c r="F46" s="51"/>
      <c r="G46" s="51"/>
      <c r="H46" s="51"/>
      <c r="I46" s="51"/>
      <c r="J46" s="51"/>
      <c r="K46" s="52"/>
    </row>
    <row r="47" spans="1:11" s="53" customFormat="1" ht="63.75" customHeight="1" x14ac:dyDescent="0.15">
      <c r="A47" s="61"/>
      <c r="B47" s="61"/>
      <c r="C47" s="61"/>
      <c r="D47" s="71" t="s">
        <v>51</v>
      </c>
      <c r="E47" s="50"/>
      <c r="F47" s="51"/>
      <c r="G47" s="51"/>
      <c r="H47" s="51"/>
      <c r="I47" s="51"/>
      <c r="J47" s="51"/>
      <c r="K47" s="52"/>
    </row>
    <row r="48" spans="1:11" s="53" customFormat="1" ht="20.100000000000001" customHeight="1" x14ac:dyDescent="0.15">
      <c r="A48" s="49"/>
      <c r="B48" s="49"/>
      <c r="C48" s="208" t="s">
        <v>108</v>
      </c>
      <c r="D48" s="208"/>
      <c r="E48" s="50"/>
      <c r="F48" s="51"/>
      <c r="G48" s="51"/>
      <c r="H48" s="51"/>
      <c r="I48" s="51"/>
      <c r="J48" s="51"/>
      <c r="K48" s="52"/>
    </row>
    <row r="49" spans="1:11" s="53" customFormat="1" ht="48.75" customHeight="1" x14ac:dyDescent="0.15">
      <c r="A49" s="61"/>
      <c r="B49" s="61"/>
      <c r="C49" s="61"/>
      <c r="D49" s="60" t="s">
        <v>109</v>
      </c>
      <c r="E49" s="50"/>
      <c r="F49" s="51"/>
      <c r="G49" s="51"/>
      <c r="H49" s="51"/>
      <c r="I49" s="51"/>
      <c r="J49" s="51"/>
      <c r="K49" s="52"/>
    </row>
    <row r="50" spans="1:11" s="53" customFormat="1" ht="31.5" customHeight="1" x14ac:dyDescent="0.15">
      <c r="A50" s="49"/>
      <c r="B50" s="49"/>
      <c r="C50" s="208" t="s">
        <v>112</v>
      </c>
      <c r="D50" s="208"/>
      <c r="E50" s="50"/>
      <c r="F50" s="51"/>
      <c r="G50" s="51"/>
      <c r="H50" s="51"/>
      <c r="I50" s="51"/>
      <c r="J50" s="51"/>
      <c r="K50" s="62"/>
    </row>
    <row r="51" spans="1:11" s="53" customFormat="1" ht="50.25" customHeight="1" x14ac:dyDescent="0.15">
      <c r="A51" s="61"/>
      <c r="B51" s="61"/>
      <c r="C51" s="61"/>
      <c r="D51" s="60" t="s">
        <v>110</v>
      </c>
      <c r="E51" s="50"/>
      <c r="F51" s="51"/>
      <c r="G51" s="51"/>
      <c r="H51" s="51"/>
      <c r="I51" s="51"/>
      <c r="J51" s="51"/>
      <c r="K51" s="62"/>
    </row>
    <row r="52" spans="1:11" s="53" customFormat="1" ht="20.100000000000001" customHeight="1" x14ac:dyDescent="0.15">
      <c r="A52" s="49"/>
      <c r="B52" s="49"/>
      <c r="C52" s="208" t="s">
        <v>113</v>
      </c>
      <c r="D52" s="208"/>
      <c r="E52" s="50"/>
      <c r="F52" s="51"/>
      <c r="G52" s="51"/>
      <c r="H52" s="51"/>
      <c r="I52" s="51"/>
      <c r="J52" s="51"/>
      <c r="K52" s="52"/>
    </row>
    <row r="53" spans="1:11" ht="26.25" customHeight="1" x14ac:dyDescent="0.15">
      <c r="A53" s="54"/>
      <c r="B53" s="54"/>
      <c r="C53" s="54"/>
      <c r="D53" s="63" t="s">
        <v>111</v>
      </c>
      <c r="E53" s="56"/>
      <c r="F53" s="57"/>
      <c r="G53" s="57"/>
      <c r="H53" s="57"/>
      <c r="I53" s="57"/>
      <c r="J53" s="57"/>
      <c r="K53" s="58"/>
    </row>
    <row r="54" spans="1:11" x14ac:dyDescent="0.15">
      <c r="A54" s="46"/>
      <c r="B54" s="46"/>
      <c r="C54" s="46"/>
      <c r="D54" s="46"/>
      <c r="E54" s="46"/>
      <c r="F54" s="47"/>
      <c r="G54" s="47"/>
      <c r="H54" s="47"/>
      <c r="I54" s="47"/>
      <c r="J54" s="47"/>
      <c r="K54" s="47"/>
    </row>
  </sheetData>
  <mergeCells count="29">
    <mergeCell ref="B4:D4"/>
    <mergeCell ref="C5:D5"/>
    <mergeCell ref="C7:D7"/>
    <mergeCell ref="C9:D9"/>
    <mergeCell ref="C11:D11"/>
    <mergeCell ref="B16:D16"/>
    <mergeCell ref="C13:D13"/>
    <mergeCell ref="C17:D17"/>
    <mergeCell ref="B20:D20"/>
    <mergeCell ref="C21:D21"/>
    <mergeCell ref="C23:D23"/>
    <mergeCell ref="C25:D25"/>
    <mergeCell ref="C27:D27"/>
    <mergeCell ref="C29:D29"/>
    <mergeCell ref="C30:D30"/>
    <mergeCell ref="C31:D31"/>
    <mergeCell ref="C33:D33"/>
    <mergeCell ref="C34:D34"/>
    <mergeCell ref="C35:D35"/>
    <mergeCell ref="C46:D46"/>
    <mergeCell ref="C48:D48"/>
    <mergeCell ref="C50:D50"/>
    <mergeCell ref="C52:D52"/>
    <mergeCell ref="C36:D36"/>
    <mergeCell ref="C37:D37"/>
    <mergeCell ref="C38:D38"/>
    <mergeCell ref="C40:D40"/>
    <mergeCell ref="C42:D42"/>
    <mergeCell ref="C44:D44"/>
  </mergeCells>
  <phoneticPr fontId="22"/>
  <pageMargins left="0.74803149606299213" right="0.55118110236220474" top="0.78740157480314965" bottom="0.78740157480314965" header="0.31496062992125984" footer="0.31496062992125984"/>
  <pageSetup paperSize="9" fitToHeight="0" orientation="portrait" horizontalDpi="300" verticalDpi="300" r:id="rId1"/>
  <headerFooter alignWithMargins="0">
    <oddHeader>&amp;R&amp;P／&amp;N</oddHeader>
    <oddFooter xml:space="preserve">&amp;L&amp;F／&amp;A
</oddFooter>
  </headerFooter>
  <rowBreaks count="3" manualBreakCount="3">
    <brk id="15" max="16383" man="1"/>
    <brk id="28"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環境活動調査表（ＥＭＳ調査表） </vt:lpstr>
      <vt:lpstr>評価項目FAQ</vt:lpstr>
    </vt:vector>
  </TitlesOfParts>
  <Company>調Ｓ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c1000736</dc:creator>
  <cp:lastModifiedBy>本田　理奈</cp:lastModifiedBy>
  <cp:lastPrinted>2021-09-02T23:34:10Z</cp:lastPrinted>
  <dcterms:created xsi:type="dcterms:W3CDTF">2006-07-26T01:16:32Z</dcterms:created>
  <dcterms:modified xsi:type="dcterms:W3CDTF">2021-09-09T07:10:46Z</dcterms:modified>
</cp:coreProperties>
</file>